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tabRatio="601" activeTab="0"/>
  </bookViews>
  <sheets>
    <sheet name="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<sst xmlns="http://schemas.openxmlformats.org/spreadsheetml/2006/main" count="1375" uniqueCount="610">
  <si>
    <t>№</t>
  </si>
  <si>
    <t>Сцеп-</t>
  </si>
  <si>
    <t>Мощн.</t>
  </si>
  <si>
    <t>п/п</t>
  </si>
  <si>
    <t>Код ДЗЧ</t>
  </si>
  <si>
    <t>Применяемость</t>
  </si>
  <si>
    <t>КП</t>
  </si>
  <si>
    <t>ление</t>
  </si>
  <si>
    <t>дв.л.с.</t>
  </si>
  <si>
    <t>двигателя</t>
  </si>
  <si>
    <t>без НДС</t>
  </si>
  <si>
    <t>с НДС</t>
  </si>
  <si>
    <t>силовые агрегаты в з/ч</t>
  </si>
  <si>
    <t>КАМАЗ-54112,53212</t>
  </si>
  <si>
    <t>740 ...400</t>
  </si>
  <si>
    <t>7403 ...400</t>
  </si>
  <si>
    <t>740.51-1000300-01</t>
  </si>
  <si>
    <t>КАМАЗ-6520</t>
  </si>
  <si>
    <t>740.51....400-21</t>
  </si>
  <si>
    <t>ZF16S151</t>
  </si>
  <si>
    <t>имп.</t>
  </si>
  <si>
    <t>КАМАЗ-5320,55102</t>
  </si>
  <si>
    <t>740 ...410</t>
  </si>
  <si>
    <t>КАМАЗ-55111</t>
  </si>
  <si>
    <t>740 ...411</t>
  </si>
  <si>
    <t>КАМАЗ-43101</t>
  </si>
  <si>
    <t>740 ...412</t>
  </si>
  <si>
    <t>740.11-1000312</t>
  </si>
  <si>
    <t>КАМАЗ-53215,54115</t>
  </si>
  <si>
    <t>740.11 ...410</t>
  </si>
  <si>
    <t>КАМАЗ-65115</t>
  </si>
  <si>
    <t xml:space="preserve">двигатели с оборудованием </t>
  </si>
  <si>
    <t>33-02</t>
  </si>
  <si>
    <t>740.11-1000400</t>
  </si>
  <si>
    <t>33-10</t>
  </si>
  <si>
    <t>740.51-1000400-21</t>
  </si>
  <si>
    <t>740.13-1000400-22</t>
  </si>
  <si>
    <t>КАМАЗ-43114</t>
  </si>
  <si>
    <t>КАМАЗ-43118</t>
  </si>
  <si>
    <t>740.13-1000400</t>
  </si>
  <si>
    <t>740.51-1000400-20</t>
  </si>
  <si>
    <t>740.13-1000400-21</t>
  </si>
  <si>
    <t>337-42</t>
  </si>
  <si>
    <t>740.13-1000410-21</t>
  </si>
  <si>
    <t>КАМАЗ-43118,65111</t>
  </si>
  <si>
    <t>КАМАЗ-6540</t>
  </si>
  <si>
    <t>740.50-1000400-21</t>
  </si>
  <si>
    <t>337-04.03</t>
  </si>
  <si>
    <t>337-20.04</t>
  </si>
  <si>
    <t>Комплектация</t>
  </si>
  <si>
    <t>740.13-1000301-21</t>
  </si>
  <si>
    <t>КАМАЗ-54115, 65115</t>
  </si>
  <si>
    <t xml:space="preserve">       Цена, в руб.</t>
  </si>
  <si>
    <t>740.13-1000410-22</t>
  </si>
  <si>
    <t>КАМАЗ-43114,43118</t>
  </si>
  <si>
    <t>КАМАЗ-65115, 65116, 65117</t>
  </si>
  <si>
    <t>740.30-1000300-90</t>
  </si>
  <si>
    <t>740.30…400-70</t>
  </si>
  <si>
    <t>740.11-1000411-06</t>
  </si>
  <si>
    <t>740.51-1000400</t>
  </si>
  <si>
    <t>-</t>
  </si>
  <si>
    <t>КАМАЗ-4308</t>
  </si>
  <si>
    <t>КАМАЗ-55111,53215</t>
  </si>
  <si>
    <t>КАМАЗ-5320,55102,53213</t>
  </si>
  <si>
    <t>КАМАЗ-5325,5425,5415,5315</t>
  </si>
  <si>
    <t>КАМАЗ-54112,5410</t>
  </si>
  <si>
    <t>КАМАЗ-43118, 4326, 4306</t>
  </si>
  <si>
    <t>КАМАЗ-4310</t>
  </si>
  <si>
    <t>КАМАЗ-65111</t>
  </si>
  <si>
    <t xml:space="preserve"> </t>
  </si>
  <si>
    <t>740.13...401-21</t>
  </si>
  <si>
    <t>740.30-1000302-76</t>
  </si>
  <si>
    <t>740.30...402-71</t>
  </si>
  <si>
    <t>MFZ 430</t>
  </si>
  <si>
    <t>740.30-1000400-92</t>
  </si>
  <si>
    <t>КАМАЗ-65117</t>
  </si>
  <si>
    <t>740.31-1000400-41</t>
  </si>
  <si>
    <t>740.30-1000412</t>
  </si>
  <si>
    <t>КАМАЗ-5350</t>
  </si>
  <si>
    <t>337-50.01</t>
  </si>
  <si>
    <t>740.31-1000400</t>
  </si>
  <si>
    <t>КАМАЗ-53229</t>
  </si>
  <si>
    <t>3371-20.05</t>
  </si>
  <si>
    <t>КАМАЗ-53215</t>
  </si>
  <si>
    <t>740.37-1000400</t>
  </si>
  <si>
    <t>КАМАЗ-5460</t>
  </si>
  <si>
    <t>820.52-1000400-12</t>
  </si>
  <si>
    <t>740.13-1000411-21</t>
  </si>
  <si>
    <t>КАМАЗ-43118, 53215</t>
  </si>
  <si>
    <t>КАМАЗ-53215, 43253</t>
  </si>
  <si>
    <t>на силовые агрегаты, двигатели и коробки передач.</t>
  </si>
  <si>
    <t>740.31-1000300-52</t>
  </si>
  <si>
    <t>КАМАЗ-43253, 53229, 54115</t>
  </si>
  <si>
    <t>740.51-1000400-22</t>
  </si>
  <si>
    <t>740.31-1000400-52</t>
  </si>
  <si>
    <t>740.51-1000401-20</t>
  </si>
  <si>
    <t>КАМАЗ-6522</t>
  </si>
  <si>
    <t>740.51-1000401-21</t>
  </si>
  <si>
    <t>740.51-1000401-81</t>
  </si>
  <si>
    <t>740.30-1000402-71</t>
  </si>
  <si>
    <t>КАМАЗ-43118,44108,6426</t>
  </si>
  <si>
    <t>740.31-1000412</t>
  </si>
  <si>
    <t>КАМАЗ-4350,43501</t>
  </si>
  <si>
    <t>740.30-1000412-01</t>
  </si>
  <si>
    <t>КАМАЗ-43502</t>
  </si>
  <si>
    <t>740.50-1000412-02</t>
  </si>
  <si>
    <t>КАМАЗ-6350,63501,6450</t>
  </si>
  <si>
    <t>3371-05.20.04</t>
  </si>
  <si>
    <t>3371-05.20.03</t>
  </si>
  <si>
    <t>337-05.20</t>
  </si>
  <si>
    <t>337-50.03</t>
  </si>
  <si>
    <t>337-05-50.01</t>
  </si>
  <si>
    <t>337-05-50.02</t>
  </si>
  <si>
    <t>740.30-1000400-76</t>
  </si>
  <si>
    <t>КАМАЗ- 65115, 65116</t>
  </si>
  <si>
    <t>740.30-1000402-70</t>
  </si>
  <si>
    <t>БОШ 0402 698 818</t>
  </si>
  <si>
    <t>740.50-1000400</t>
  </si>
  <si>
    <t>3371-20.03</t>
  </si>
  <si>
    <t>БОШ 0402 648 608</t>
  </si>
  <si>
    <t>БОШ 0402 648 611</t>
  </si>
  <si>
    <t>КАМАЗ-43114, 44108, 65111</t>
  </si>
  <si>
    <t>337-20.05</t>
  </si>
  <si>
    <t>740.1000300</t>
  </si>
  <si>
    <t>7403.1000300</t>
  </si>
  <si>
    <t>740.1000310</t>
  </si>
  <si>
    <t>740.1000311</t>
  </si>
  <si>
    <t>7403.1000311</t>
  </si>
  <si>
    <t>740.1000312</t>
  </si>
  <si>
    <t>43118-1000261-51</t>
  </si>
  <si>
    <t>154</t>
  </si>
  <si>
    <t>740.30….402-71</t>
  </si>
  <si>
    <t>740.1000400</t>
  </si>
  <si>
    <t>7403.1000400</t>
  </si>
  <si>
    <t>740.1000400-20</t>
  </si>
  <si>
    <t>7403.1000402</t>
  </si>
  <si>
    <t>740.1000410</t>
  </si>
  <si>
    <t>740.1000410-20</t>
  </si>
  <si>
    <t>740.13-1000410-50</t>
  </si>
  <si>
    <t>740.1000412</t>
  </si>
  <si>
    <t>7403.1000412-03</t>
  </si>
  <si>
    <t>740.1000412-20</t>
  </si>
  <si>
    <t>7403.1000412-60</t>
  </si>
  <si>
    <t>7403.1000412-70</t>
  </si>
  <si>
    <t>740.1000500</t>
  </si>
  <si>
    <t>740.1000500-20</t>
  </si>
  <si>
    <t>740.1000510</t>
  </si>
  <si>
    <t>740.1000510-20</t>
  </si>
  <si>
    <t>740.1000512-20</t>
  </si>
  <si>
    <t>КАМАЗ-43118,43114,65111</t>
  </si>
  <si>
    <t>337-05-42</t>
  </si>
  <si>
    <t>142.1700025</t>
  </si>
  <si>
    <t>152.1700025</t>
  </si>
  <si>
    <t>152.1700025-40</t>
  </si>
  <si>
    <t>142.1700026</t>
  </si>
  <si>
    <t>142.1700026-10</t>
  </si>
  <si>
    <t>152.1700027</t>
  </si>
  <si>
    <t>152.1700027-40</t>
  </si>
  <si>
    <t>152.1700028</t>
  </si>
  <si>
    <t>152.1700050</t>
  </si>
  <si>
    <t>154.1700050</t>
  </si>
  <si>
    <t>154.1700051</t>
  </si>
  <si>
    <t>154.1700056</t>
  </si>
  <si>
    <t>740.50-1000300-42</t>
  </si>
  <si>
    <t>740.51-1000301-24</t>
  </si>
  <si>
    <t>740.30-1000301-85</t>
  </si>
  <si>
    <t>7403.1000302</t>
  </si>
  <si>
    <t>КАМАЗ-65112, 65115, 65116</t>
  </si>
  <si>
    <t>740.50…400-04</t>
  </si>
  <si>
    <t>16S151</t>
  </si>
  <si>
    <t>20.1600010-11(Китай)</t>
  </si>
  <si>
    <t>740.51...401-22</t>
  </si>
  <si>
    <t>740.30...400-85</t>
  </si>
  <si>
    <t>154.1700150</t>
  </si>
  <si>
    <t>MFZ-430</t>
  </si>
  <si>
    <t>7403….402</t>
  </si>
  <si>
    <t>15</t>
  </si>
  <si>
    <t>65115-1000263</t>
  </si>
  <si>
    <t>740.62….400-90</t>
  </si>
  <si>
    <t>740.30-1000400-05</t>
  </si>
  <si>
    <t>740.31-1000400-10</t>
  </si>
  <si>
    <t>740.50-1000400-22</t>
  </si>
  <si>
    <t>740.51-1000400-26</t>
  </si>
  <si>
    <t>740.50-1000400-28</t>
  </si>
  <si>
    <t>740.31-1000400-53</t>
  </si>
  <si>
    <t>740.50-1000400-71</t>
  </si>
  <si>
    <t>740.30-1000400-74</t>
  </si>
  <si>
    <t>740.30-1000400-85</t>
  </si>
  <si>
    <t>740.31-1000402-07</t>
  </si>
  <si>
    <t>740.31-1000402-71</t>
  </si>
  <si>
    <t>740.65-1000406-20</t>
  </si>
  <si>
    <t>740.11-1000406-72</t>
  </si>
  <si>
    <t>КАМАЗ- 53229, 53605, 55111</t>
  </si>
  <si>
    <t>КАМАЗ-6460, 6520</t>
  </si>
  <si>
    <t>3371-20.04</t>
  </si>
  <si>
    <t>БОШ 0402 648610</t>
  </si>
  <si>
    <t>КАМАЗ-6460</t>
  </si>
  <si>
    <t>КАМАЗ-53215, 53229</t>
  </si>
  <si>
    <t>3371.1111005-20.05</t>
  </si>
  <si>
    <t>3371-20</t>
  </si>
  <si>
    <t>КАМАЗ-65115, 65116</t>
  </si>
  <si>
    <t>БОШ 0402 648 610</t>
  </si>
  <si>
    <t>комплект для з/ч</t>
  </si>
  <si>
    <t>КАМАЗ-5297</t>
  </si>
  <si>
    <t xml:space="preserve">БОШ 0402 698 818 </t>
  </si>
  <si>
    <t>337-05.70</t>
  </si>
  <si>
    <t>154.1700051-20</t>
  </si>
  <si>
    <t>152.1700075-30</t>
  </si>
  <si>
    <t>144.1700101</t>
  </si>
  <si>
    <t>142.1700105</t>
  </si>
  <si>
    <t>коробка передач без делителя, с транспортными деталями</t>
  </si>
  <si>
    <t>коробка передач с транспортными деталями</t>
  </si>
  <si>
    <t>коробка передач с делителем, с транспортными деталями</t>
  </si>
  <si>
    <t>740.62-1000400-90</t>
  </si>
  <si>
    <t>740.50-1000401-91</t>
  </si>
  <si>
    <t>КАМАЗ-6540, 65115, 65116</t>
  </si>
  <si>
    <t>0402698818</t>
  </si>
  <si>
    <t>КАМАЗ-6522,65225</t>
  </si>
  <si>
    <t>0402648609</t>
  </si>
  <si>
    <t>0402648610</t>
  </si>
  <si>
    <t>820.60-1000400</t>
  </si>
  <si>
    <t>7403.1000400-70</t>
  </si>
  <si>
    <t>740.30-1000400-71</t>
  </si>
  <si>
    <t>КАМАЗ-65115,65116</t>
  </si>
  <si>
    <t>КАМАЗ-5320,53229</t>
  </si>
  <si>
    <t>334.1111005</t>
  </si>
  <si>
    <t>3371.1111005-20</t>
  </si>
  <si>
    <t>740.50-1000400-91</t>
  </si>
  <si>
    <t>740.62-1000400-98</t>
  </si>
  <si>
    <t>740.31-1000402-53</t>
  </si>
  <si>
    <t>КАМАЗ-6460, 6520, 65201</t>
  </si>
  <si>
    <t>0402648611</t>
  </si>
  <si>
    <t>КАМАЗ-43118,4326,53228</t>
  </si>
  <si>
    <t>740.51-1000400-23</t>
  </si>
  <si>
    <t>3371-1111005-20.03</t>
  </si>
  <si>
    <t>740.31-1000306-05</t>
  </si>
  <si>
    <t>4308-1009253-50</t>
  </si>
  <si>
    <t>740.31...400-52</t>
  </si>
  <si>
    <t>740.31...406-06</t>
  </si>
  <si>
    <t>6S1000</t>
  </si>
  <si>
    <t>740.31-1000400-08</t>
  </si>
  <si>
    <t>740.50-1000400-26</t>
  </si>
  <si>
    <t>740.30-1000400-79</t>
  </si>
  <si>
    <t>740.31-1000401-24</t>
  </si>
  <si>
    <t>740.37-1000401-90</t>
  </si>
  <si>
    <t>740.61-1000405-91</t>
  </si>
  <si>
    <t xml:space="preserve">БОШ 0402648608 </t>
  </si>
  <si>
    <t>КАМАЗ-65225</t>
  </si>
  <si>
    <t>0402698817</t>
  </si>
  <si>
    <t>БОШ 0402698818</t>
  </si>
  <si>
    <t>740.11-1000412-31</t>
  </si>
  <si>
    <t>КАМАЗ-43114,4326</t>
  </si>
  <si>
    <t>337-1111005-42.08</t>
  </si>
  <si>
    <t>152.1700075</t>
  </si>
  <si>
    <t>152.1700250-70</t>
  </si>
  <si>
    <t>коробка передач</t>
  </si>
  <si>
    <t>740.31-1000302-18</t>
  </si>
  <si>
    <t>740.31-1000320</t>
  </si>
  <si>
    <t>20-1600010-10</t>
  </si>
  <si>
    <t>КАМАЗ-54115</t>
  </si>
  <si>
    <t>740.31...402-06</t>
  </si>
  <si>
    <t>КАМАЗ-55111,43253,54115</t>
  </si>
  <si>
    <t>740.31…400-30</t>
  </si>
  <si>
    <t>740.63-1000400</t>
  </si>
  <si>
    <t>740.30-1000400-17</t>
  </si>
  <si>
    <t>КАМАЗ-53605</t>
  </si>
  <si>
    <t>740.30-1000402-92</t>
  </si>
  <si>
    <t>740.31-1000402-06</t>
  </si>
  <si>
    <t>740.50-1000412-08</t>
  </si>
  <si>
    <t>КАМАЗ-63501</t>
  </si>
  <si>
    <t>3371-1111005-20.04</t>
  </si>
  <si>
    <t>142.1700030-60</t>
  </si>
  <si>
    <t>коробка передач с картером сцепления в сборе</t>
  </si>
  <si>
    <t>740.30-1000402-90</t>
  </si>
  <si>
    <t>740.37-1000400-01</t>
  </si>
  <si>
    <t>0402698818 Bosch</t>
  </si>
  <si>
    <t>740.51-1000401-22</t>
  </si>
  <si>
    <t>740.55-1000402</t>
  </si>
  <si>
    <t>337.1111005-20.07</t>
  </si>
  <si>
    <t>740.11-1000406-02</t>
  </si>
  <si>
    <t>337-1111005-70</t>
  </si>
  <si>
    <t>740.62-1000406-02</t>
  </si>
  <si>
    <t>740.11-1000411-01</t>
  </si>
  <si>
    <t>152.1700071-82</t>
  </si>
  <si>
    <t>154.1700051-30</t>
  </si>
  <si>
    <t>коробка перемены передач</t>
  </si>
  <si>
    <t>740.31-1000306-60</t>
  </si>
  <si>
    <t>740.31…406-06</t>
  </si>
  <si>
    <t>740.61-1000400-91</t>
  </si>
  <si>
    <t>740.62-1000400-96</t>
  </si>
  <si>
    <t>740.51-1000300-25</t>
  </si>
  <si>
    <t>740.51…400-25</t>
  </si>
  <si>
    <t>16S1820</t>
  </si>
  <si>
    <t>740.50-1000401-04</t>
  </si>
  <si>
    <t>КАМАЗ-65221</t>
  </si>
  <si>
    <t>740.51-1000301-83</t>
  </si>
  <si>
    <t>740.51…401-81</t>
  </si>
  <si>
    <t>740.11-1000312-58</t>
  </si>
  <si>
    <t>740.11…412-58</t>
  </si>
  <si>
    <t>7403.1000400-23</t>
  </si>
  <si>
    <t>КАМАЗ-53212,54112</t>
  </si>
  <si>
    <t>7403.1000400-71</t>
  </si>
  <si>
    <t>КАМАЗ-53229,53212</t>
  </si>
  <si>
    <t>740.11-1000413-20</t>
  </si>
  <si>
    <t>КАМАЗ-55111,43253</t>
  </si>
  <si>
    <t>740.11-1000312-20</t>
  </si>
  <si>
    <t>740.11…410-10</t>
  </si>
  <si>
    <t>740.51-1000400-91</t>
  </si>
  <si>
    <t>0402648610 Bosch</t>
  </si>
  <si>
    <t>820.63-1000300-20</t>
  </si>
  <si>
    <t>820.63…400-20</t>
  </si>
  <si>
    <t>16S1820 ТО</t>
  </si>
  <si>
    <t>5350-1000260-30</t>
  </si>
  <si>
    <t>740.30.…412-30</t>
  </si>
  <si>
    <t>820.63-1000400</t>
  </si>
  <si>
    <t>740.30-1000400-08</t>
  </si>
  <si>
    <t>820.62-1000400-20</t>
  </si>
  <si>
    <t>740.61-1000400-25</t>
  </si>
  <si>
    <t>740.62-1000400-25</t>
  </si>
  <si>
    <t>740.51-1000400-29</t>
  </si>
  <si>
    <t>740.30-1000400-49</t>
  </si>
  <si>
    <t>740.63-1000400-73</t>
  </si>
  <si>
    <t>337-1111005-20</t>
  </si>
  <si>
    <t>А413040178</t>
  </si>
  <si>
    <t>740.63-1000401-90</t>
  </si>
  <si>
    <t>820.60-1000402</t>
  </si>
  <si>
    <t>820.62-1000402</t>
  </si>
  <si>
    <t>740.55-1000402-21</t>
  </si>
  <si>
    <t>740.31-1000402-52</t>
  </si>
  <si>
    <t>740.30-1000402-54</t>
  </si>
  <si>
    <t>740.73-1000404</t>
  </si>
  <si>
    <t>740.11-1000409-31</t>
  </si>
  <si>
    <t>740.50-1000412-03</t>
  </si>
  <si>
    <t>740.30-1000412-08</t>
  </si>
  <si>
    <t>740.50-1000412-16</t>
  </si>
  <si>
    <t>740.50-1000412-24</t>
  </si>
  <si>
    <t>КАМАЗ-4326,43118</t>
  </si>
  <si>
    <t>КАМАЗ-43501</t>
  </si>
  <si>
    <t>КАМАЗ-6350</t>
  </si>
  <si>
    <t>337.1111005-20.04</t>
  </si>
  <si>
    <t>КАМАЗ-63502</t>
  </si>
  <si>
    <t>740.11-1000412-58</t>
  </si>
  <si>
    <t>144.1700102</t>
  </si>
  <si>
    <t>144.1700107</t>
  </si>
  <si>
    <t>142.1700108</t>
  </si>
  <si>
    <t>142.1700201</t>
  </si>
  <si>
    <t>152.1700250-60</t>
  </si>
  <si>
    <t>740.13-1000401-11</t>
  </si>
  <si>
    <t>337.1111005-42</t>
  </si>
  <si>
    <t>740.31-1000400-04</t>
  </si>
  <si>
    <t>КАМАЗ-53229,55111</t>
  </si>
  <si>
    <t>740.60-1000400-92</t>
  </si>
  <si>
    <t>КАМАЗ-65201,6520</t>
  </si>
  <si>
    <t>740.37-1000401-91</t>
  </si>
  <si>
    <t>740.11-1000410-04</t>
  </si>
  <si>
    <t>337.1111005-40</t>
  </si>
  <si>
    <t>144.1700104</t>
  </si>
  <si>
    <t>7403.1000312-60</t>
  </si>
  <si>
    <t>7403…412-60</t>
  </si>
  <si>
    <t>740.31-1000302-20</t>
  </si>
  <si>
    <t>740.31…402-06</t>
  </si>
  <si>
    <t>740.30-1000302-75</t>
  </si>
  <si>
    <t>740.30...402-70</t>
  </si>
  <si>
    <t>43118-1000266-12</t>
  </si>
  <si>
    <t>КАМАЗ-53228</t>
  </si>
  <si>
    <t>740.50-1000400-20</t>
  </si>
  <si>
    <t>740.50-1000400-45</t>
  </si>
  <si>
    <t>740.31-1000402-38</t>
  </si>
  <si>
    <t>337.1111005-20.05</t>
  </si>
  <si>
    <t>740.30-1000300-62</t>
  </si>
  <si>
    <t>740.30...400-74</t>
  </si>
  <si>
    <t>740.31-1000302-48</t>
  </si>
  <si>
    <t>740.31…402-38</t>
  </si>
  <si>
    <t>7403.1000312-04</t>
  </si>
  <si>
    <t>7403…412-04</t>
  </si>
  <si>
    <t>820.62-1000400</t>
  </si>
  <si>
    <t>КАМАЗ-65116</t>
  </si>
  <si>
    <t>7403.1000413-50</t>
  </si>
  <si>
    <t>КАМАЗ-43115</t>
  </si>
  <si>
    <t>334</t>
  </si>
  <si>
    <t>740.35-1000400-30</t>
  </si>
  <si>
    <t>КАМАЗ-6560</t>
  </si>
  <si>
    <t>0402648609А</t>
  </si>
  <si>
    <t>740.30-1000400-34</t>
  </si>
  <si>
    <t>740.31-1000400-40</t>
  </si>
  <si>
    <t>0402648608</t>
  </si>
  <si>
    <t>740.50-1000400-62</t>
  </si>
  <si>
    <t>КАМАЗ-65201</t>
  </si>
  <si>
    <t>3371.1111005-20.04</t>
  </si>
  <si>
    <t>740.13-1000401-21</t>
  </si>
  <si>
    <t>740.51-1000401-24</t>
  </si>
  <si>
    <t>337.1111005-20.03</t>
  </si>
  <si>
    <t>740.622-1000402-10</t>
  </si>
  <si>
    <t>740.31-1000402-12</t>
  </si>
  <si>
    <t>740.11-1000410</t>
  </si>
  <si>
    <t>комлект для з/ч</t>
  </si>
  <si>
    <t>740.11-1000410-13</t>
  </si>
  <si>
    <t>740.11-1000411-72</t>
  </si>
  <si>
    <t>КАМАЗ-4925</t>
  </si>
  <si>
    <t>7403.1000412-90</t>
  </si>
  <si>
    <t>740.11-1000413-21</t>
  </si>
  <si>
    <t>152.1700275-20</t>
  </si>
  <si>
    <t>740.30-1000302-68</t>
  </si>
  <si>
    <t>740.30…402-80</t>
  </si>
  <si>
    <t>740.30-1000312</t>
  </si>
  <si>
    <t>740.30…412</t>
  </si>
  <si>
    <t>820.62-1000400-24</t>
  </si>
  <si>
    <t>740.31-1000400-31</t>
  </si>
  <si>
    <t>740.51-1000400-70</t>
  </si>
  <si>
    <t>3371-1111005-20.05</t>
  </si>
  <si>
    <t>740.632-1000401</t>
  </si>
  <si>
    <t>7403.1000401-10</t>
  </si>
  <si>
    <t>740.50-1000401-92</t>
  </si>
  <si>
    <t>740.662-1000402</t>
  </si>
  <si>
    <t>740.51-1000402-11</t>
  </si>
  <si>
    <t>740.632-1000402-20</t>
  </si>
  <si>
    <t>КАМАЗ-65222</t>
  </si>
  <si>
    <t>740.30-1000402-26</t>
  </si>
  <si>
    <t>740.30-1000402-80</t>
  </si>
  <si>
    <t>740.11-1000406-07</t>
  </si>
  <si>
    <t>740.632-1000412-20</t>
  </si>
  <si>
    <t>740.50-1000300-66</t>
  </si>
  <si>
    <t>740.50…400-74</t>
  </si>
  <si>
    <t>16S1820TO</t>
  </si>
  <si>
    <t>740.51-1000300-70</t>
  </si>
  <si>
    <t>740.51…400-70</t>
  </si>
  <si>
    <t>740.31-1000400-01</t>
  </si>
  <si>
    <t>КАМАЗ-43253</t>
  </si>
  <si>
    <t>740.35-1000400-03</t>
  </si>
  <si>
    <t>740.31-1000400-18</t>
  </si>
  <si>
    <t>740.63-1000400-83</t>
  </si>
  <si>
    <t>740.50-1000400-88</t>
  </si>
  <si>
    <t>740.62-1000400-89</t>
  </si>
  <si>
    <t>740.31-1000400-90</t>
  </si>
  <si>
    <t>740.13-1000401</t>
  </si>
  <si>
    <t>740.31-1000402-17</t>
  </si>
  <si>
    <t>КАМАЗ-4326</t>
  </si>
  <si>
    <t>820.62-1000402-24</t>
  </si>
  <si>
    <t>740.30-1000402-27</t>
  </si>
  <si>
    <t>740.62-1000405-90</t>
  </si>
  <si>
    <t>820.61-1000406-25</t>
  </si>
  <si>
    <t>740.652-1000412</t>
  </si>
  <si>
    <t>740.632-1000412-10</t>
  </si>
  <si>
    <t>740.31-1000470-01</t>
  </si>
  <si>
    <t xml:space="preserve">коробка передач с делителем, без транспортных деталей </t>
  </si>
  <si>
    <t>коробка передач с делителем, без транспортных деталей (под 17сц.)</t>
  </si>
  <si>
    <t>коробка передач с делителем, без транспортных деталей (под сц. MFZ-430)</t>
  </si>
  <si>
    <t>коробка передач с делителем, без транспортных деталей</t>
  </si>
  <si>
    <t>коробка передач с делителем</t>
  </si>
  <si>
    <t>коробка передач без делителя,с картером сцепления</t>
  </si>
  <si>
    <t xml:space="preserve">коробка передач с картером сцепления   </t>
  </si>
  <si>
    <t>152.1700250</t>
  </si>
  <si>
    <t>740.13-1000301-11</t>
  </si>
  <si>
    <t xml:space="preserve">КАМАЗ-53215  </t>
  </si>
  <si>
    <t>740.13…401-11</t>
  </si>
  <si>
    <t>740.31-1000302-22</t>
  </si>
  <si>
    <t>6560-1000262-10</t>
  </si>
  <si>
    <t>740.37…400-13</t>
  </si>
  <si>
    <t>16S1822</t>
  </si>
  <si>
    <t>24.1600010</t>
  </si>
  <si>
    <t>820.62-1000050</t>
  </si>
  <si>
    <t>Сборочный комплект</t>
  </si>
  <si>
    <t>740.63-1000400-03</t>
  </si>
  <si>
    <t>740.31-1000400-09</t>
  </si>
  <si>
    <t>КАМАЗ-53215,53229</t>
  </si>
  <si>
    <t>740.622-1000400-15</t>
  </si>
  <si>
    <t xml:space="preserve">0445020089    </t>
  </si>
  <si>
    <t>740.51-1000400-25</t>
  </si>
  <si>
    <t>740.31-1000400-30</t>
  </si>
  <si>
    <t>740.50-1000400-36</t>
  </si>
  <si>
    <t>740.30-1000400-84</t>
  </si>
  <si>
    <t>КАМАЗ-65112</t>
  </si>
  <si>
    <t>740.63-1000400-84</t>
  </si>
  <si>
    <t>A413040178</t>
  </si>
  <si>
    <t>740.30-1000400-95</t>
  </si>
  <si>
    <t>740.31-1000401-41</t>
  </si>
  <si>
    <t>740.13-1000401-43</t>
  </si>
  <si>
    <t>740.632-1000401-50</t>
  </si>
  <si>
    <t>740.31-1000402-31</t>
  </si>
  <si>
    <t>740.30-1000402-93</t>
  </si>
  <si>
    <t>740.14-1000408</t>
  </si>
  <si>
    <t>комплект для сбыта</t>
  </si>
  <si>
    <t>337.111005-85</t>
  </si>
  <si>
    <t>740.1000411</t>
  </si>
  <si>
    <t>КАМАЗ-5511</t>
  </si>
  <si>
    <t>33.1111007-02</t>
  </si>
  <si>
    <t>740.11-1000411-07</t>
  </si>
  <si>
    <t>740.632-1000412-11</t>
  </si>
  <si>
    <t>740.63-1000300-30</t>
  </si>
  <si>
    <t>КАМАЗ-6520,6460,5460</t>
  </si>
  <si>
    <t>740.63…400-31</t>
  </si>
  <si>
    <t xml:space="preserve">16S1820TO    </t>
  </si>
  <si>
    <t>20-1600010-20</t>
  </si>
  <si>
    <t>740.63-1000400-29</t>
  </si>
  <si>
    <t>740.63-1000400-74</t>
  </si>
  <si>
    <t>740.50-1000400-90</t>
  </si>
  <si>
    <t>740.30-1000402-24</t>
  </si>
  <si>
    <t>740.31-1000402-44</t>
  </si>
  <si>
    <t>141.1700115-20</t>
  </si>
  <si>
    <t>коробка передач с картером</t>
  </si>
  <si>
    <t>740.30-1000300-75</t>
  </si>
  <si>
    <t>740.30…400-75</t>
  </si>
  <si>
    <t>740.13-1000410-12</t>
  </si>
  <si>
    <t>337.1111005-42.08</t>
  </si>
  <si>
    <t>142.1700201-20</t>
  </si>
  <si>
    <t>740.51-1000402-01</t>
  </si>
  <si>
    <t>152.1700056</t>
  </si>
  <si>
    <t>740.735-1000401-01</t>
  </si>
  <si>
    <t>740.30-1000412-04</t>
  </si>
  <si>
    <t>142.1700028</t>
  </si>
  <si>
    <t>740.63-1000400-27</t>
  </si>
  <si>
    <t>740.632-1000401-51</t>
  </si>
  <si>
    <t>142.1700103</t>
  </si>
  <si>
    <t>740.60-1000300-95</t>
  </si>
  <si>
    <t>740.60…400-92</t>
  </si>
  <si>
    <t>16S1825TO</t>
  </si>
  <si>
    <t>740.63-1000400-28</t>
  </si>
  <si>
    <t>740.735-1000401-03</t>
  </si>
  <si>
    <t>740.37-1000401-94</t>
  </si>
  <si>
    <t>740.62-1000402-90</t>
  </si>
  <si>
    <t>740.73-1000404-20</t>
  </si>
  <si>
    <t>820.61-1000406-30</t>
  </si>
  <si>
    <t>740.632-1000312-20</t>
  </si>
  <si>
    <t>740.632…412-10</t>
  </si>
  <si>
    <t>65115-1000296-15</t>
  </si>
  <si>
    <t>Cummins ISB6 7</t>
  </si>
  <si>
    <t>9S1310</t>
  </si>
  <si>
    <t>20.1600010</t>
  </si>
  <si>
    <t>740.37-1000400-12</t>
  </si>
  <si>
    <t>337.1111005-22</t>
  </si>
  <si>
    <t>740.705-1000401-03</t>
  </si>
  <si>
    <t>740.735-1000401-04</t>
  </si>
  <si>
    <t>740.735-1000401-10</t>
  </si>
  <si>
    <t>740.31-1000401-23</t>
  </si>
  <si>
    <t>740.30-1000402-09</t>
  </si>
  <si>
    <t>740.632-1000412</t>
  </si>
  <si>
    <t>КАМАЗ-65224</t>
  </si>
  <si>
    <t>740.735-1000301-01</t>
  </si>
  <si>
    <t>740.735…401-01</t>
  </si>
  <si>
    <t>740.31-1000400-79</t>
  </si>
  <si>
    <t>740.735-1000401-05</t>
  </si>
  <si>
    <t>740.705-1000401-06</t>
  </si>
  <si>
    <t>740.73-1000405</t>
  </si>
  <si>
    <t>740.13-1000411-22</t>
  </si>
  <si>
    <t>820.60-1000400-24</t>
  </si>
  <si>
    <t>740.63-1000400-31</t>
  </si>
  <si>
    <t>740.37-1000401</t>
  </si>
  <si>
    <t>740.705-1000401-02</t>
  </si>
  <si>
    <t>740.735-1000401-13</t>
  </si>
  <si>
    <t>740.51-1000401-25</t>
  </si>
  <si>
    <t>3371.1111005-20.03</t>
  </si>
  <si>
    <t>820.60-1000402-24</t>
  </si>
  <si>
    <t>740.31-1000402-35</t>
  </si>
  <si>
    <t>740.622-1000300-15</t>
  </si>
  <si>
    <t>740.622…400-15</t>
  </si>
  <si>
    <t>21.1600010-30</t>
  </si>
  <si>
    <t>740.51-1000400-28</t>
  </si>
  <si>
    <t>740.13-1000401-42</t>
  </si>
  <si>
    <t>740.37-1000400-05</t>
  </si>
  <si>
    <t>820.62-1000400-55</t>
  </si>
  <si>
    <t>740.31-1000402-01</t>
  </si>
  <si>
    <t xml:space="preserve">КАМАЗ-43118,4326 </t>
  </si>
  <si>
    <t>740.31-1000402-03</t>
  </si>
  <si>
    <t>820.91-1000406-02</t>
  </si>
  <si>
    <t>3371-1111005-20</t>
  </si>
  <si>
    <t>740.602-1000412</t>
  </si>
  <si>
    <t>740.37-1000401-11</t>
  </si>
  <si>
    <t>740.602-1000402</t>
  </si>
  <si>
    <t>152.1700052-40</t>
  </si>
  <si>
    <t>740.13-1000300</t>
  </si>
  <si>
    <t>740.13 ...400</t>
  </si>
  <si>
    <t>К27-115-02</t>
  </si>
  <si>
    <t>740.662-1000302</t>
  </si>
  <si>
    <t>740.662…402</t>
  </si>
  <si>
    <t>Наименование</t>
  </si>
  <si>
    <t>ТНВД</t>
  </si>
  <si>
    <t>Мощность дв.л.с.</t>
  </si>
  <si>
    <t>740.50-1000400-02</t>
  </si>
  <si>
    <t>740.63-1000400-85</t>
  </si>
  <si>
    <t>740.60-1000400-91</t>
  </si>
  <si>
    <t>740.62-1000400-99</t>
  </si>
  <si>
    <t>740.632-1000401-10</t>
  </si>
  <si>
    <t>740.735-1000401-70</t>
  </si>
  <si>
    <t>740.61-1000401-91</t>
  </si>
  <si>
    <t>740.31-1000402-39</t>
  </si>
  <si>
    <t>740.30-1000402-81</t>
  </si>
  <si>
    <t>740.39-1000404</t>
  </si>
  <si>
    <t>двигатель для ЭСУ</t>
  </si>
  <si>
    <t>152.1700050-40</t>
  </si>
  <si>
    <t>152.1700052</t>
  </si>
  <si>
    <t>142.1700100</t>
  </si>
  <si>
    <t>142.1700101</t>
  </si>
  <si>
    <t>142.1700101-10</t>
  </si>
  <si>
    <t>Цена, в руб.</t>
  </si>
  <si>
    <t>740.735-1000401-20</t>
  </si>
  <si>
    <t>740.705-1000401-50</t>
  </si>
  <si>
    <t>740.70-1111000-50</t>
  </si>
  <si>
    <t>141.1700100</t>
  </si>
  <si>
    <t>740.30-1000402-66</t>
  </si>
  <si>
    <t>740.705-1000301-50</t>
  </si>
  <si>
    <t>КАМАЗ 43118</t>
  </si>
  <si>
    <t>740.705...401</t>
  </si>
  <si>
    <t>21.1600010</t>
  </si>
  <si>
    <t>740.30-1000400-87</t>
  </si>
  <si>
    <t>740.31-1000400-93</t>
  </si>
  <si>
    <t>740.51-1000400-71</t>
  </si>
  <si>
    <t>740.30-1000400-36</t>
  </si>
  <si>
    <t>Cрок действия с 15.07.21г.</t>
  </si>
  <si>
    <t>ПРЕЙСКУРАНТ</t>
  </si>
  <si>
    <t>Приложение №1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</si>
</sst>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%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9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7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7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 horizontal="centerContinuous"/>
    </xf>
    <xf numFmtId="0" fontId="8" fillId="33" borderId="13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1" fontId="8" fillId="33" borderId="17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18" xfId="0" applyFont="1" applyFill="1" applyBorder="1" applyAlignment="1">
      <alignment/>
    </xf>
    <xf numFmtId="0" fontId="12" fillId="33" borderId="18" xfId="0" applyFont="1" applyFill="1" applyBorder="1" applyAlignment="1">
      <alignment horizontal="left"/>
    </xf>
    <xf numFmtId="0" fontId="12" fillId="33" borderId="18" xfId="0" applyFont="1" applyFill="1" applyBorder="1" applyAlignment="1">
      <alignment/>
    </xf>
    <xf numFmtId="0" fontId="12" fillId="33" borderId="17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vertical="top"/>
    </xf>
    <xf numFmtId="0" fontId="8" fillId="33" borderId="15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20" xfId="0" applyFont="1" applyFill="1" applyBorder="1" applyAlignment="1">
      <alignment vertical="top"/>
    </xf>
    <xf numFmtId="0" fontId="8" fillId="33" borderId="2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6" xfId="0" applyFont="1" applyFill="1" applyBorder="1" applyAlignment="1">
      <alignment vertical="top"/>
    </xf>
    <xf numFmtId="0" fontId="8" fillId="33" borderId="22" xfId="0" applyFont="1" applyFill="1" applyBorder="1" applyAlignment="1">
      <alignment vertical="top"/>
    </xf>
    <xf numFmtId="0" fontId="8" fillId="33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182" fontId="8" fillId="33" borderId="0" xfId="0" applyNumberFormat="1" applyFont="1" applyFill="1" applyBorder="1" applyAlignment="1">
      <alignment/>
    </xf>
    <xf numFmtId="0" fontId="8" fillId="33" borderId="17" xfId="0" applyFont="1" applyFill="1" applyBorder="1" applyAlignment="1">
      <alignment horizontal="centerContinuous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182" fontId="8" fillId="33" borderId="21" xfId="0" applyNumberFormat="1" applyFont="1" applyFill="1" applyBorder="1" applyAlignment="1">
      <alignment horizontal="center" vertical="center"/>
    </xf>
    <xf numFmtId="182" fontId="8" fillId="33" borderId="0" xfId="0" applyNumberFormat="1" applyFont="1" applyFill="1" applyBorder="1" applyAlignment="1">
      <alignment horizontal="center" vertical="center"/>
    </xf>
    <xf numFmtId="182" fontId="8" fillId="33" borderId="2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49" fontId="8" fillId="33" borderId="16" xfId="0" applyNumberFormat="1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49" fontId="8" fillId="33" borderId="22" xfId="0" applyNumberFormat="1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/>
    </xf>
    <xf numFmtId="0" fontId="8" fillId="33" borderId="22" xfId="0" applyFont="1" applyFill="1" applyBorder="1" applyAlignment="1">
      <alignment/>
    </xf>
    <xf numFmtId="0" fontId="8" fillId="33" borderId="2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textRotation="90" wrapText="1"/>
    </xf>
    <xf numFmtId="0" fontId="8" fillId="33" borderId="15" xfId="0" applyFont="1" applyFill="1" applyBorder="1" applyAlignment="1">
      <alignment horizontal="center" textRotation="90" wrapText="1"/>
    </xf>
    <xf numFmtId="0" fontId="5" fillId="33" borderId="0" xfId="0" applyFont="1" applyFill="1" applyAlignment="1">
      <alignment horizontal="center"/>
    </xf>
    <xf numFmtId="0" fontId="8" fillId="33" borderId="2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zoomScaleSheetLayoutView="40" workbookViewId="0" topLeftCell="A358">
      <selection activeCell="I368" sqref="I368:I371"/>
    </sheetView>
  </sheetViews>
  <sheetFormatPr defaultColWidth="9.00390625" defaultRowHeight="12.75"/>
  <cols>
    <col min="1" max="1" width="4.25390625" style="1" customWidth="1"/>
    <col min="2" max="2" width="15.625" style="1" customWidth="1"/>
    <col min="3" max="3" width="22.375" style="1" customWidth="1"/>
    <col min="4" max="4" width="14.125" style="1" customWidth="1"/>
    <col min="5" max="5" width="12.75390625" style="63" customWidth="1"/>
    <col min="6" max="6" width="17.625" style="63" bestFit="1" customWidth="1"/>
    <col min="7" max="7" width="6.125" style="4" customWidth="1"/>
    <col min="8" max="8" width="8.00390625" style="4" customWidth="1"/>
    <col min="9" max="9" width="8.625" style="4" customWidth="1"/>
    <col min="10" max="16384" width="9.125" style="1" customWidth="1"/>
  </cols>
  <sheetData>
    <row r="1" ht="15">
      <c r="I1" s="4" t="s">
        <v>609</v>
      </c>
    </row>
    <row r="2" spans="1:9" ht="15">
      <c r="A2" s="110" t="s">
        <v>608</v>
      </c>
      <c r="B2" s="110"/>
      <c r="C2" s="110"/>
      <c r="D2" s="110"/>
      <c r="E2" s="110"/>
      <c r="F2" s="110"/>
      <c r="G2" s="110"/>
      <c r="H2" s="110"/>
      <c r="I2" s="5"/>
    </row>
    <row r="3" spans="1:9" ht="15">
      <c r="A3" s="110" t="s">
        <v>90</v>
      </c>
      <c r="B3" s="110"/>
      <c r="C3" s="110"/>
      <c r="D3" s="110"/>
      <c r="E3" s="110"/>
      <c r="F3" s="110"/>
      <c r="G3" s="110"/>
      <c r="H3" s="110"/>
      <c r="I3" s="5"/>
    </row>
    <row r="4" spans="2:4" ht="15">
      <c r="B4" s="2"/>
      <c r="C4" s="2"/>
      <c r="D4" s="2"/>
    </row>
    <row r="5" spans="7:9" ht="15">
      <c r="G5" s="7"/>
      <c r="H5" s="7"/>
      <c r="I5" s="8" t="s">
        <v>607</v>
      </c>
    </row>
    <row r="6" spans="1:9" ht="17.25" customHeight="1">
      <c r="A6" s="13" t="s">
        <v>0</v>
      </c>
      <c r="B6" s="102" t="s">
        <v>4</v>
      </c>
      <c r="C6" s="102" t="s">
        <v>5</v>
      </c>
      <c r="D6" s="13" t="s">
        <v>49</v>
      </c>
      <c r="E6" s="76"/>
      <c r="F6" s="78" t="s">
        <v>1</v>
      </c>
      <c r="G6" s="14" t="s">
        <v>2</v>
      </c>
      <c r="H6" s="15" t="s">
        <v>52</v>
      </c>
      <c r="I6" s="16"/>
    </row>
    <row r="7" spans="1:9" ht="16.5" customHeight="1">
      <c r="A7" s="18" t="s">
        <v>3</v>
      </c>
      <c r="B7" s="103"/>
      <c r="C7" s="103"/>
      <c r="D7" s="18" t="s">
        <v>9</v>
      </c>
      <c r="E7" s="77" t="s">
        <v>6</v>
      </c>
      <c r="F7" s="79" t="s">
        <v>7</v>
      </c>
      <c r="G7" s="19" t="s">
        <v>8</v>
      </c>
      <c r="H7" s="19" t="s">
        <v>11</v>
      </c>
      <c r="I7" s="19" t="s">
        <v>10</v>
      </c>
    </row>
    <row r="8" spans="1:9" ht="16.5" customHeight="1">
      <c r="A8" s="20"/>
      <c r="B8" s="99" t="s">
        <v>12</v>
      </c>
      <c r="C8" s="10"/>
      <c r="D8" s="10"/>
      <c r="E8" s="64"/>
      <c r="F8" s="64"/>
      <c r="G8" s="11"/>
      <c r="H8" s="55"/>
      <c r="I8" s="14"/>
    </row>
    <row r="9" spans="1:9" ht="12.75" customHeight="1">
      <c r="A9" s="20"/>
      <c r="B9" s="83"/>
      <c r="C9" s="11"/>
      <c r="D9" s="11"/>
      <c r="E9" s="65"/>
      <c r="F9" s="65"/>
      <c r="G9" s="11"/>
      <c r="H9" s="21"/>
      <c r="I9" s="22"/>
    </row>
    <row r="10" spans="1:9" ht="12.75" customHeight="1">
      <c r="A10" s="13">
        <v>1</v>
      </c>
      <c r="B10" s="50" t="s">
        <v>123</v>
      </c>
      <c r="C10" s="56" t="s">
        <v>13</v>
      </c>
      <c r="D10" s="38" t="s">
        <v>14</v>
      </c>
      <c r="E10" s="78">
        <v>15</v>
      </c>
      <c r="F10" s="76">
        <v>14</v>
      </c>
      <c r="G10" s="13">
        <v>210</v>
      </c>
      <c r="H10" s="57">
        <v>1049107.3425</v>
      </c>
      <c r="I10" s="12">
        <f>H10*100/120</f>
        <v>874256.11875</v>
      </c>
    </row>
    <row r="11" spans="1:9" ht="12.75" customHeight="1">
      <c r="A11" s="23">
        <f aca="true" t="shared" si="0" ref="A11:A64">A10+1</f>
        <v>2</v>
      </c>
      <c r="B11" s="24" t="s">
        <v>124</v>
      </c>
      <c r="C11" s="26" t="s">
        <v>13</v>
      </c>
      <c r="D11" s="27" t="s">
        <v>15</v>
      </c>
      <c r="E11" s="82">
        <v>15</v>
      </c>
      <c r="F11" s="66">
        <v>142</v>
      </c>
      <c r="G11" s="23">
        <v>260</v>
      </c>
      <c r="H11" s="21">
        <v>1134862.7010000001</v>
      </c>
      <c r="I11" s="12">
        <f aca="true" t="shared" si="1" ref="I11:I57">H11*100/120</f>
        <v>945718.9175000001</v>
      </c>
    </row>
    <row r="12" spans="1:9" ht="12.75" customHeight="1">
      <c r="A12" s="23">
        <f t="shared" si="0"/>
        <v>3</v>
      </c>
      <c r="B12" s="24" t="s">
        <v>569</v>
      </c>
      <c r="C12" s="26" t="s">
        <v>30</v>
      </c>
      <c r="D12" s="27" t="s">
        <v>570</v>
      </c>
      <c r="E12" s="82" t="s">
        <v>348</v>
      </c>
      <c r="F12" s="66" t="s">
        <v>571</v>
      </c>
      <c r="G12" s="23">
        <v>260</v>
      </c>
      <c r="H12" s="21">
        <v>1367218.2195000001</v>
      </c>
      <c r="I12" s="12">
        <f t="shared" si="1"/>
        <v>1139348.51625</v>
      </c>
    </row>
    <row r="13" spans="1:9" ht="12.75" customHeight="1">
      <c r="A13" s="23">
        <f t="shared" si="0"/>
        <v>4</v>
      </c>
      <c r="B13" s="24" t="s">
        <v>16</v>
      </c>
      <c r="C13" s="26" t="s">
        <v>17</v>
      </c>
      <c r="D13" s="27" t="s">
        <v>18</v>
      </c>
      <c r="E13" s="82" t="s">
        <v>19</v>
      </c>
      <c r="F13" s="66" t="s">
        <v>20</v>
      </c>
      <c r="G13" s="23">
        <v>320</v>
      </c>
      <c r="H13" s="21">
        <v>2252975.193</v>
      </c>
      <c r="I13" s="12">
        <f t="shared" si="1"/>
        <v>1877479.3275000001</v>
      </c>
    </row>
    <row r="14" spans="1:9" ht="12.75" customHeight="1">
      <c r="A14" s="23">
        <f t="shared" si="0"/>
        <v>5</v>
      </c>
      <c r="B14" s="24" t="s">
        <v>553</v>
      </c>
      <c r="C14" s="26" t="s">
        <v>30</v>
      </c>
      <c r="D14" s="27" t="s">
        <v>554</v>
      </c>
      <c r="E14" s="82">
        <v>154</v>
      </c>
      <c r="F14" s="66" t="s">
        <v>555</v>
      </c>
      <c r="G14" s="23">
        <v>280</v>
      </c>
      <c r="H14" s="21">
        <v>1789552.6425</v>
      </c>
      <c r="I14" s="12">
        <f t="shared" si="1"/>
        <v>1491293.86875</v>
      </c>
    </row>
    <row r="15" spans="1:9" ht="12.75" customHeight="1">
      <c r="A15" s="23">
        <f t="shared" si="0"/>
        <v>6</v>
      </c>
      <c r="B15" s="24" t="s">
        <v>309</v>
      </c>
      <c r="C15" s="26" t="s">
        <v>17</v>
      </c>
      <c r="D15" s="27" t="s">
        <v>310</v>
      </c>
      <c r="E15" s="82" t="s">
        <v>311</v>
      </c>
      <c r="F15" s="66" t="s">
        <v>258</v>
      </c>
      <c r="G15" s="23">
        <v>320</v>
      </c>
      <c r="H15" s="21">
        <v>2102509.605</v>
      </c>
      <c r="I15" s="12">
        <f t="shared" si="1"/>
        <v>1752091.3375</v>
      </c>
    </row>
    <row r="16" spans="1:9" ht="12.75" customHeight="1">
      <c r="A16" s="23">
        <f t="shared" si="0"/>
        <v>7</v>
      </c>
      <c r="B16" s="24" t="s">
        <v>290</v>
      </c>
      <c r="C16" s="26" t="s">
        <v>17</v>
      </c>
      <c r="D16" s="27" t="s">
        <v>291</v>
      </c>
      <c r="E16" s="82" t="s">
        <v>292</v>
      </c>
      <c r="F16" s="66" t="s">
        <v>258</v>
      </c>
      <c r="G16" s="23">
        <v>320</v>
      </c>
      <c r="H16" s="21">
        <v>2136439.5255</v>
      </c>
      <c r="I16" s="12">
        <f t="shared" si="1"/>
        <v>1780366.27125</v>
      </c>
    </row>
    <row r="17" spans="1:9" ht="12.75" customHeight="1">
      <c r="A17" s="23">
        <f t="shared" si="0"/>
        <v>8</v>
      </c>
      <c r="B17" s="24" t="s">
        <v>488</v>
      </c>
      <c r="C17" s="26" t="s">
        <v>489</v>
      </c>
      <c r="D17" s="27" t="s">
        <v>490</v>
      </c>
      <c r="E17" s="82" t="s">
        <v>491</v>
      </c>
      <c r="F17" s="66" t="s">
        <v>492</v>
      </c>
      <c r="G17" s="23">
        <v>400</v>
      </c>
      <c r="H17" s="21">
        <v>1787118.8475</v>
      </c>
      <c r="I17" s="12">
        <f t="shared" si="1"/>
        <v>1489265.70625</v>
      </c>
    </row>
    <row r="18" spans="1:9" ht="12.75" customHeight="1">
      <c r="A18" s="23">
        <f t="shared" si="0"/>
        <v>9</v>
      </c>
      <c r="B18" s="24" t="s">
        <v>163</v>
      </c>
      <c r="C18" s="26" t="s">
        <v>17</v>
      </c>
      <c r="D18" s="27" t="s">
        <v>168</v>
      </c>
      <c r="E18" s="82" t="s">
        <v>169</v>
      </c>
      <c r="F18" s="66" t="s">
        <v>170</v>
      </c>
      <c r="G18" s="23">
        <v>360</v>
      </c>
      <c r="H18" s="21">
        <v>2209310.1135</v>
      </c>
      <c r="I18" s="12">
        <f t="shared" si="1"/>
        <v>1841091.76125</v>
      </c>
    </row>
    <row r="19" spans="1:9" ht="12.75" customHeight="1">
      <c r="A19" s="23">
        <f t="shared" si="0"/>
        <v>10</v>
      </c>
      <c r="B19" s="24" t="s">
        <v>91</v>
      </c>
      <c r="C19" s="26" t="s">
        <v>92</v>
      </c>
      <c r="D19" s="27" t="s">
        <v>237</v>
      </c>
      <c r="E19" s="82">
        <v>152</v>
      </c>
      <c r="F19" s="66">
        <v>142</v>
      </c>
      <c r="G19" s="23">
        <v>240</v>
      </c>
      <c r="H19" s="21">
        <v>1454691.5565</v>
      </c>
      <c r="I19" s="12">
        <f t="shared" si="1"/>
        <v>1212242.96375</v>
      </c>
    </row>
    <row r="20" spans="1:9" ht="12.75" customHeight="1">
      <c r="A20" s="23">
        <f t="shared" si="0"/>
        <v>11</v>
      </c>
      <c r="B20" s="24" t="s">
        <v>369</v>
      </c>
      <c r="C20" s="26" t="s">
        <v>223</v>
      </c>
      <c r="D20" s="27" t="s">
        <v>370</v>
      </c>
      <c r="E20" s="82">
        <v>154</v>
      </c>
      <c r="F20" s="66" t="s">
        <v>174</v>
      </c>
      <c r="G20" s="23">
        <v>260</v>
      </c>
      <c r="H20" s="21">
        <v>1700361.3375</v>
      </c>
      <c r="I20" s="12">
        <f t="shared" si="1"/>
        <v>1416967.78125</v>
      </c>
    </row>
    <row r="21" spans="1:9" ht="12.75" customHeight="1">
      <c r="A21" s="23">
        <f t="shared" si="0"/>
        <v>12</v>
      </c>
      <c r="B21" s="24" t="s">
        <v>421</v>
      </c>
      <c r="C21" s="26" t="s">
        <v>387</v>
      </c>
      <c r="D21" s="27" t="s">
        <v>422</v>
      </c>
      <c r="E21" s="82" t="s">
        <v>423</v>
      </c>
      <c r="F21" s="66" t="s">
        <v>258</v>
      </c>
      <c r="G21" s="23">
        <v>360</v>
      </c>
      <c r="H21" s="21">
        <v>2021335.5015</v>
      </c>
      <c r="I21" s="12">
        <f t="shared" si="1"/>
        <v>1684446.25125</v>
      </c>
    </row>
    <row r="22" spans="1:9" ht="12.75" customHeight="1">
      <c r="A22" s="23">
        <f t="shared" si="0"/>
        <v>13</v>
      </c>
      <c r="B22" s="24" t="s">
        <v>424</v>
      </c>
      <c r="C22" s="26" t="s">
        <v>17</v>
      </c>
      <c r="D22" s="27" t="s">
        <v>425</v>
      </c>
      <c r="E22" s="82" t="s">
        <v>423</v>
      </c>
      <c r="F22" s="66" t="s">
        <v>258</v>
      </c>
      <c r="G22" s="23">
        <v>320</v>
      </c>
      <c r="H22" s="21">
        <v>2001435.6705</v>
      </c>
      <c r="I22" s="12">
        <f t="shared" si="1"/>
        <v>1667863.05875</v>
      </c>
    </row>
    <row r="23" spans="1:9" ht="12.75" customHeight="1">
      <c r="A23" s="23">
        <f t="shared" si="0"/>
        <v>14</v>
      </c>
      <c r="B23" s="24" t="s">
        <v>500</v>
      </c>
      <c r="C23" s="26" t="s">
        <v>30</v>
      </c>
      <c r="D23" s="27" t="s">
        <v>501</v>
      </c>
      <c r="E23" s="82">
        <v>154</v>
      </c>
      <c r="F23" s="66" t="s">
        <v>174</v>
      </c>
      <c r="G23" s="23">
        <v>260</v>
      </c>
      <c r="H23" s="21">
        <v>1731571.1385000001</v>
      </c>
      <c r="I23" s="12">
        <f t="shared" si="1"/>
        <v>1442975.9487500002</v>
      </c>
    </row>
    <row r="24" spans="1:9" ht="12.75" customHeight="1">
      <c r="A24" s="23">
        <f t="shared" si="0"/>
        <v>15</v>
      </c>
      <c r="B24" s="24" t="s">
        <v>56</v>
      </c>
      <c r="C24" s="26" t="s">
        <v>30</v>
      </c>
      <c r="D24" s="27" t="s">
        <v>57</v>
      </c>
      <c r="E24" s="82">
        <v>154</v>
      </c>
      <c r="F24" s="66">
        <v>17</v>
      </c>
      <c r="G24" s="23">
        <v>260</v>
      </c>
      <c r="H24" s="21">
        <v>1682179.4849999999</v>
      </c>
      <c r="I24" s="12">
        <f t="shared" si="1"/>
        <v>1401816.2375</v>
      </c>
    </row>
    <row r="25" spans="1:9" ht="12.75" customHeight="1">
      <c r="A25" s="23">
        <f t="shared" si="0"/>
        <v>16</v>
      </c>
      <c r="B25" s="24" t="s">
        <v>513</v>
      </c>
      <c r="C25" s="26" t="s">
        <v>387</v>
      </c>
      <c r="D25" s="27" t="s">
        <v>514</v>
      </c>
      <c r="E25" s="82" t="s">
        <v>515</v>
      </c>
      <c r="F25" s="66" t="s">
        <v>258</v>
      </c>
      <c r="G25" s="23">
        <v>360</v>
      </c>
      <c r="H25" s="21">
        <v>2046246.0690000001</v>
      </c>
      <c r="I25" s="12">
        <f t="shared" si="1"/>
        <v>1705205.0575</v>
      </c>
    </row>
    <row r="26" spans="1:9" ht="12.75" customHeight="1">
      <c r="A26" s="23">
        <f t="shared" si="0"/>
        <v>17</v>
      </c>
      <c r="B26" s="24" t="s">
        <v>537</v>
      </c>
      <c r="C26" s="26" t="s">
        <v>17</v>
      </c>
      <c r="D26" s="27" t="s">
        <v>538</v>
      </c>
      <c r="E26" s="82" t="s">
        <v>292</v>
      </c>
      <c r="F26" s="66" t="s">
        <v>492</v>
      </c>
      <c r="G26" s="23">
        <v>400</v>
      </c>
      <c r="H26" s="21">
        <v>1786546.1985000002</v>
      </c>
      <c r="I26" s="12">
        <f t="shared" si="1"/>
        <v>1488788.4987500003</v>
      </c>
    </row>
    <row r="27" spans="1:9" ht="12.75" customHeight="1">
      <c r="A27" s="23">
        <f t="shared" si="0"/>
        <v>18</v>
      </c>
      <c r="B27" s="24" t="s">
        <v>452</v>
      </c>
      <c r="C27" s="26" t="s">
        <v>453</v>
      </c>
      <c r="D27" s="27" t="s">
        <v>454</v>
      </c>
      <c r="E27" s="82">
        <v>152</v>
      </c>
      <c r="F27" s="66">
        <v>142</v>
      </c>
      <c r="G27" s="23">
        <v>260</v>
      </c>
      <c r="H27" s="21">
        <v>1263996.825</v>
      </c>
      <c r="I27" s="12">
        <f t="shared" si="1"/>
        <v>1053330.6875</v>
      </c>
    </row>
    <row r="28" spans="1:9" ht="12.75" customHeight="1">
      <c r="A28" s="23">
        <f t="shared" si="0"/>
        <v>19</v>
      </c>
      <c r="B28" s="24" t="s">
        <v>50</v>
      </c>
      <c r="C28" s="26" t="s">
        <v>51</v>
      </c>
      <c r="D28" s="27" t="s">
        <v>70</v>
      </c>
      <c r="E28" s="82">
        <v>152</v>
      </c>
      <c r="F28" s="66">
        <v>17</v>
      </c>
      <c r="G28" s="23">
        <v>260</v>
      </c>
      <c r="H28" s="21">
        <v>1448964.9825</v>
      </c>
      <c r="I28" s="12">
        <f t="shared" si="1"/>
        <v>1207470.81875</v>
      </c>
    </row>
    <row r="29" spans="1:9" ht="12.75" customHeight="1">
      <c r="A29" s="23">
        <f t="shared" si="0"/>
        <v>20</v>
      </c>
      <c r="B29" s="24" t="s">
        <v>164</v>
      </c>
      <c r="C29" s="26" t="s">
        <v>96</v>
      </c>
      <c r="D29" s="27" t="s">
        <v>171</v>
      </c>
      <c r="E29" s="82" t="s">
        <v>169</v>
      </c>
      <c r="F29" s="66" t="s">
        <v>170</v>
      </c>
      <c r="G29" s="23">
        <v>320</v>
      </c>
      <c r="H29" s="21">
        <v>2138014.3364999997</v>
      </c>
      <c r="I29" s="12">
        <f t="shared" si="1"/>
        <v>1781678.6137499998</v>
      </c>
    </row>
    <row r="30" spans="1:9" ht="12.75" customHeight="1">
      <c r="A30" s="23">
        <f t="shared" si="0"/>
        <v>21</v>
      </c>
      <c r="B30" s="24" t="s">
        <v>599</v>
      </c>
      <c r="C30" s="26" t="s">
        <v>600</v>
      </c>
      <c r="D30" s="27" t="s">
        <v>601</v>
      </c>
      <c r="E30" s="82" t="s">
        <v>206</v>
      </c>
      <c r="F30" s="66" t="s">
        <v>602</v>
      </c>
      <c r="G30" s="23">
        <v>300</v>
      </c>
      <c r="H30" s="21">
        <v>1551879</v>
      </c>
      <c r="I30" s="12">
        <f t="shared" si="1"/>
        <v>1293232.5</v>
      </c>
    </row>
    <row r="31" spans="1:9" ht="12.75" customHeight="1">
      <c r="A31" s="23">
        <f t="shared" si="0"/>
        <v>22</v>
      </c>
      <c r="B31" s="24" t="s">
        <v>295</v>
      </c>
      <c r="C31" s="26" t="s">
        <v>96</v>
      </c>
      <c r="D31" s="27" t="s">
        <v>296</v>
      </c>
      <c r="E31" s="82" t="s">
        <v>292</v>
      </c>
      <c r="F31" s="66" t="s">
        <v>258</v>
      </c>
      <c r="G31" s="23">
        <v>320</v>
      </c>
      <c r="H31" s="21">
        <v>2289625.233</v>
      </c>
      <c r="I31" s="12">
        <f t="shared" si="1"/>
        <v>1908021.0275</v>
      </c>
    </row>
    <row r="32" spans="1:9" ht="12.75" customHeight="1">
      <c r="A32" s="23">
        <f t="shared" si="0"/>
        <v>23</v>
      </c>
      <c r="B32" s="24" t="s">
        <v>165</v>
      </c>
      <c r="C32" s="26" t="s">
        <v>167</v>
      </c>
      <c r="D32" s="27" t="s">
        <v>172</v>
      </c>
      <c r="E32" s="82" t="s">
        <v>173</v>
      </c>
      <c r="F32" s="66" t="s">
        <v>174</v>
      </c>
      <c r="G32" s="23">
        <v>260</v>
      </c>
      <c r="H32" s="21">
        <v>1704656.268</v>
      </c>
      <c r="I32" s="12">
        <f t="shared" si="1"/>
        <v>1420546.89</v>
      </c>
    </row>
    <row r="33" spans="1:9" ht="12.75" customHeight="1">
      <c r="A33" s="23">
        <f t="shared" si="0"/>
        <v>24</v>
      </c>
      <c r="B33" s="24" t="s">
        <v>166</v>
      </c>
      <c r="C33" s="26" t="s">
        <v>25</v>
      </c>
      <c r="D33" s="27" t="s">
        <v>175</v>
      </c>
      <c r="E33" s="82" t="s">
        <v>176</v>
      </c>
      <c r="F33" s="66">
        <v>142</v>
      </c>
      <c r="G33" s="23">
        <v>260</v>
      </c>
      <c r="H33" s="21">
        <v>1121262.1035</v>
      </c>
      <c r="I33" s="12">
        <f t="shared" si="1"/>
        <v>934385.0862499999</v>
      </c>
    </row>
    <row r="34" spans="1:9" ht="12.75" customHeight="1">
      <c r="A34" s="23">
        <f t="shared" si="0"/>
        <v>25</v>
      </c>
      <c r="B34" s="24" t="s">
        <v>572</v>
      </c>
      <c r="C34" s="26" t="s">
        <v>38</v>
      </c>
      <c r="D34" s="27" t="s">
        <v>573</v>
      </c>
      <c r="E34" s="82" t="s">
        <v>526</v>
      </c>
      <c r="F34" s="66" t="s">
        <v>527</v>
      </c>
      <c r="G34" s="23">
        <v>300</v>
      </c>
      <c r="H34" s="21">
        <v>1503224.2155000002</v>
      </c>
      <c r="I34" s="12">
        <f t="shared" si="1"/>
        <v>1252686.8462500002</v>
      </c>
    </row>
    <row r="35" spans="1:9" ht="12.75" customHeight="1">
      <c r="A35" s="23">
        <f t="shared" si="0"/>
        <v>26</v>
      </c>
      <c r="B35" s="24" t="s">
        <v>256</v>
      </c>
      <c r="C35" s="26" t="s">
        <v>37</v>
      </c>
      <c r="D35" s="27" t="s">
        <v>260</v>
      </c>
      <c r="E35" s="82">
        <v>152</v>
      </c>
      <c r="F35" s="66">
        <v>142</v>
      </c>
      <c r="G35" s="23">
        <v>240</v>
      </c>
      <c r="H35" s="21">
        <v>1397712.1935</v>
      </c>
      <c r="I35" s="12">
        <f t="shared" si="1"/>
        <v>1164760.16125</v>
      </c>
    </row>
    <row r="36" spans="1:9" ht="12.75" customHeight="1">
      <c r="A36" s="23">
        <f t="shared" si="0"/>
        <v>27</v>
      </c>
      <c r="B36" s="24" t="s">
        <v>359</v>
      </c>
      <c r="C36" s="26" t="s">
        <v>38</v>
      </c>
      <c r="D36" s="27" t="s">
        <v>360</v>
      </c>
      <c r="E36" s="82">
        <v>142</v>
      </c>
      <c r="F36" s="66">
        <v>142</v>
      </c>
      <c r="G36" s="23">
        <v>240</v>
      </c>
      <c r="H36" s="21">
        <v>1365357.084</v>
      </c>
      <c r="I36" s="12">
        <f t="shared" si="1"/>
        <v>1137797.57</v>
      </c>
    </row>
    <row r="37" spans="1:9" ht="12.75" customHeight="1">
      <c r="A37" s="23">
        <f>A36+1</f>
        <v>28</v>
      </c>
      <c r="B37" s="24" t="s">
        <v>455</v>
      </c>
      <c r="C37" s="26" t="s">
        <v>38</v>
      </c>
      <c r="D37" s="27" t="s">
        <v>360</v>
      </c>
      <c r="E37" s="82">
        <v>152</v>
      </c>
      <c r="F37" s="66">
        <v>142</v>
      </c>
      <c r="G37" s="23">
        <v>240</v>
      </c>
      <c r="H37" s="21">
        <v>1353617.622</v>
      </c>
      <c r="I37" s="12">
        <f t="shared" si="1"/>
        <v>1128014.6849999998</v>
      </c>
    </row>
    <row r="38" spans="1:9" ht="12.75" customHeight="1">
      <c r="A38" s="23">
        <f>A37+1</f>
        <v>29</v>
      </c>
      <c r="B38" s="24" t="s">
        <v>371</v>
      </c>
      <c r="C38" s="26" t="s">
        <v>37</v>
      </c>
      <c r="D38" s="27" t="s">
        <v>372</v>
      </c>
      <c r="E38" s="82">
        <v>152</v>
      </c>
      <c r="F38" s="66">
        <v>142</v>
      </c>
      <c r="G38" s="23">
        <v>240</v>
      </c>
      <c r="H38" s="21">
        <v>1414605.5699999998</v>
      </c>
      <c r="I38" s="12">
        <f t="shared" si="1"/>
        <v>1178837.9749999999</v>
      </c>
    </row>
    <row r="39" spans="1:9" ht="12.75" customHeight="1">
      <c r="A39" s="23">
        <f>A38+1</f>
        <v>30</v>
      </c>
      <c r="B39" s="24" t="s">
        <v>402</v>
      </c>
      <c r="C39" s="26" t="s">
        <v>38</v>
      </c>
      <c r="D39" s="27" t="s">
        <v>403</v>
      </c>
      <c r="E39" s="82">
        <v>154</v>
      </c>
      <c r="F39" s="66" t="s">
        <v>174</v>
      </c>
      <c r="G39" s="23">
        <v>260</v>
      </c>
      <c r="H39" s="21">
        <v>1627920.252</v>
      </c>
      <c r="I39" s="12">
        <f t="shared" si="1"/>
        <v>1356600.2100000002</v>
      </c>
    </row>
    <row r="40" spans="1:9" ht="12.75" customHeight="1">
      <c r="A40" s="23">
        <f t="shared" si="0"/>
        <v>31</v>
      </c>
      <c r="B40" s="24" t="s">
        <v>361</v>
      </c>
      <c r="C40" s="26" t="s">
        <v>38</v>
      </c>
      <c r="D40" s="27" t="s">
        <v>362</v>
      </c>
      <c r="E40" s="82">
        <v>154</v>
      </c>
      <c r="F40" s="66" t="s">
        <v>73</v>
      </c>
      <c r="G40" s="23">
        <v>260</v>
      </c>
      <c r="H40" s="21">
        <v>1725271.9155000001</v>
      </c>
      <c r="I40" s="12">
        <f t="shared" si="1"/>
        <v>1437726.5962500002</v>
      </c>
    </row>
    <row r="41" spans="1:9" ht="12.75" customHeight="1">
      <c r="A41" s="23">
        <f t="shared" si="0"/>
        <v>32</v>
      </c>
      <c r="B41" s="24" t="s">
        <v>71</v>
      </c>
      <c r="C41" s="26" t="s">
        <v>38</v>
      </c>
      <c r="D41" s="27" t="s">
        <v>72</v>
      </c>
      <c r="E41" s="82">
        <v>154</v>
      </c>
      <c r="F41" s="66" t="s">
        <v>73</v>
      </c>
      <c r="G41" s="23">
        <v>260</v>
      </c>
      <c r="H41" s="21">
        <v>1704369.933</v>
      </c>
      <c r="I41" s="12">
        <f t="shared" si="1"/>
        <v>1420308.2774999999</v>
      </c>
    </row>
    <row r="42" spans="1:9" ht="12.75" customHeight="1">
      <c r="A42" s="23">
        <f t="shared" si="0"/>
        <v>33</v>
      </c>
      <c r="B42" s="24" t="s">
        <v>235</v>
      </c>
      <c r="C42" s="26" t="s">
        <v>203</v>
      </c>
      <c r="D42" s="27" t="s">
        <v>238</v>
      </c>
      <c r="E42" s="82">
        <v>141</v>
      </c>
      <c r="F42" s="66" t="s">
        <v>73</v>
      </c>
      <c r="G42" s="23">
        <v>240</v>
      </c>
      <c r="H42" s="21">
        <v>1592988.1800000002</v>
      </c>
      <c r="I42" s="12">
        <f t="shared" si="1"/>
        <v>1327490.1500000001</v>
      </c>
    </row>
    <row r="43" spans="1:9" ht="12.75" customHeight="1">
      <c r="A43" s="23">
        <f t="shared" si="0"/>
        <v>34</v>
      </c>
      <c r="B43" s="24" t="s">
        <v>286</v>
      </c>
      <c r="C43" s="26" t="s">
        <v>203</v>
      </c>
      <c r="D43" s="27" t="s">
        <v>287</v>
      </c>
      <c r="E43" s="82">
        <v>141</v>
      </c>
      <c r="F43" s="66" t="s">
        <v>73</v>
      </c>
      <c r="G43" s="23">
        <v>240</v>
      </c>
      <c r="H43" s="21">
        <v>1518113.2995</v>
      </c>
      <c r="I43" s="12">
        <f t="shared" si="1"/>
        <v>1265094.41625</v>
      </c>
    </row>
    <row r="44" spans="1:9" ht="12.75" customHeight="1">
      <c r="A44" s="23">
        <f t="shared" si="0"/>
        <v>35</v>
      </c>
      <c r="B44" s="24" t="s">
        <v>125</v>
      </c>
      <c r="C44" s="26" t="s">
        <v>13</v>
      </c>
      <c r="D44" s="27" t="s">
        <v>22</v>
      </c>
      <c r="E44" s="82">
        <v>15</v>
      </c>
      <c r="F44" s="66">
        <v>14</v>
      </c>
      <c r="G44" s="23">
        <v>210</v>
      </c>
      <c r="H44" s="21">
        <v>1098785.3205</v>
      </c>
      <c r="I44" s="12">
        <f t="shared" si="1"/>
        <v>915654.43375</v>
      </c>
    </row>
    <row r="45" spans="1:9" ht="12.75" customHeight="1">
      <c r="A45" s="23">
        <f t="shared" si="0"/>
        <v>36</v>
      </c>
      <c r="B45" s="24" t="s">
        <v>126</v>
      </c>
      <c r="C45" s="26" t="s">
        <v>23</v>
      </c>
      <c r="D45" s="27" t="s">
        <v>24</v>
      </c>
      <c r="E45" s="82">
        <v>14</v>
      </c>
      <c r="F45" s="66">
        <v>14</v>
      </c>
      <c r="G45" s="23">
        <v>210</v>
      </c>
      <c r="H45" s="21">
        <v>1078885.5</v>
      </c>
      <c r="I45" s="12">
        <f t="shared" si="1"/>
        <v>899071.25</v>
      </c>
    </row>
    <row r="46" spans="1:9" ht="12.75" customHeight="1">
      <c r="A46" s="23">
        <f t="shared" si="0"/>
        <v>37</v>
      </c>
      <c r="B46" s="24" t="s">
        <v>127</v>
      </c>
      <c r="C46" s="26" t="s">
        <v>13</v>
      </c>
      <c r="D46" s="27" t="s">
        <v>15</v>
      </c>
      <c r="E46" s="82">
        <v>142</v>
      </c>
      <c r="F46" s="66">
        <v>142</v>
      </c>
      <c r="G46" s="23">
        <v>260</v>
      </c>
      <c r="H46" s="21">
        <v>1107232.014</v>
      </c>
      <c r="I46" s="12">
        <f t="shared" si="1"/>
        <v>922693.345</v>
      </c>
    </row>
    <row r="47" spans="1:9" ht="12.75" customHeight="1">
      <c r="A47" s="23">
        <f t="shared" si="0"/>
        <v>38</v>
      </c>
      <c r="B47" s="24" t="s">
        <v>128</v>
      </c>
      <c r="C47" s="26" t="s">
        <v>25</v>
      </c>
      <c r="D47" s="27" t="s">
        <v>26</v>
      </c>
      <c r="E47" s="82">
        <v>14</v>
      </c>
      <c r="F47" s="82">
        <v>14</v>
      </c>
      <c r="G47" s="30">
        <v>210</v>
      </c>
      <c r="H47" s="21">
        <v>1039229.0055000001</v>
      </c>
      <c r="I47" s="12">
        <f t="shared" si="1"/>
        <v>866024.1712500001</v>
      </c>
    </row>
    <row r="48" spans="1:9" ht="12.75" customHeight="1">
      <c r="A48" s="23">
        <f t="shared" si="0"/>
        <v>39</v>
      </c>
      <c r="B48" s="24" t="s">
        <v>27</v>
      </c>
      <c r="C48" s="26" t="s">
        <v>28</v>
      </c>
      <c r="D48" s="27" t="s">
        <v>29</v>
      </c>
      <c r="E48" s="82">
        <v>15</v>
      </c>
      <c r="F48" s="66">
        <v>142</v>
      </c>
      <c r="G48" s="23">
        <v>240</v>
      </c>
      <c r="H48" s="21">
        <v>1218756.9345</v>
      </c>
      <c r="I48" s="12">
        <f t="shared" si="1"/>
        <v>1015630.77875</v>
      </c>
    </row>
    <row r="49" spans="1:9" ht="12.75" customHeight="1">
      <c r="A49" s="23">
        <f t="shared" si="0"/>
        <v>40</v>
      </c>
      <c r="B49" s="24" t="s">
        <v>404</v>
      </c>
      <c r="C49" s="26" t="s">
        <v>78</v>
      </c>
      <c r="D49" s="27" t="s">
        <v>405</v>
      </c>
      <c r="E49" s="82">
        <v>154</v>
      </c>
      <c r="F49" s="66" t="s">
        <v>174</v>
      </c>
      <c r="G49" s="23">
        <v>260</v>
      </c>
      <c r="H49" s="21">
        <v>1559630.919</v>
      </c>
      <c r="I49" s="12">
        <f t="shared" si="1"/>
        <v>1299692.4325</v>
      </c>
    </row>
    <row r="50" spans="1:9" ht="12.75" customHeight="1">
      <c r="A50" s="23">
        <f t="shared" si="0"/>
        <v>41</v>
      </c>
      <c r="B50" s="24" t="s">
        <v>373</v>
      </c>
      <c r="C50" s="26" t="s">
        <v>25</v>
      </c>
      <c r="D50" s="27" t="s">
        <v>374</v>
      </c>
      <c r="E50" s="82">
        <v>14</v>
      </c>
      <c r="F50" s="82">
        <v>142</v>
      </c>
      <c r="G50" s="23">
        <v>260</v>
      </c>
      <c r="H50" s="21">
        <v>1221190.719</v>
      </c>
      <c r="I50" s="12">
        <f t="shared" si="1"/>
        <v>1017658.9325</v>
      </c>
    </row>
    <row r="51" spans="1:9" ht="12.75" customHeight="1">
      <c r="A51" s="23">
        <f t="shared" si="0"/>
        <v>42</v>
      </c>
      <c r="B51" s="24" t="s">
        <v>305</v>
      </c>
      <c r="C51" s="26" t="s">
        <v>259</v>
      </c>
      <c r="D51" s="27" t="s">
        <v>306</v>
      </c>
      <c r="E51" s="82">
        <v>142</v>
      </c>
      <c r="F51" s="82">
        <v>142</v>
      </c>
      <c r="G51" s="23">
        <v>240</v>
      </c>
      <c r="H51" s="21">
        <v>1165786.1775</v>
      </c>
      <c r="I51" s="12">
        <f t="shared" si="1"/>
        <v>971488.48125</v>
      </c>
    </row>
    <row r="52" spans="1:9" ht="12.75" customHeight="1">
      <c r="A52" s="23">
        <f t="shared" si="0"/>
        <v>43</v>
      </c>
      <c r="B52" s="24" t="s">
        <v>522</v>
      </c>
      <c r="C52" s="26" t="s">
        <v>96</v>
      </c>
      <c r="D52" s="27" t="s">
        <v>523</v>
      </c>
      <c r="E52" s="82" t="s">
        <v>292</v>
      </c>
      <c r="F52" s="82" t="s">
        <v>492</v>
      </c>
      <c r="G52" s="23">
        <v>400</v>
      </c>
      <c r="H52" s="21">
        <v>1734148.0905000002</v>
      </c>
      <c r="I52" s="12">
        <f t="shared" si="1"/>
        <v>1445123.4087500002</v>
      </c>
    </row>
    <row r="53" spans="1:9" ht="12.75" customHeight="1">
      <c r="A53" s="23">
        <f t="shared" si="0"/>
        <v>44</v>
      </c>
      <c r="B53" s="24" t="s">
        <v>297</v>
      </c>
      <c r="C53" s="26" t="s">
        <v>37</v>
      </c>
      <c r="D53" s="27" t="s">
        <v>298</v>
      </c>
      <c r="E53" s="82">
        <v>142</v>
      </c>
      <c r="F53" s="82">
        <v>142</v>
      </c>
      <c r="G53" s="23">
        <v>240</v>
      </c>
      <c r="H53" s="21">
        <v>1228205.769</v>
      </c>
      <c r="I53" s="12">
        <f t="shared" si="1"/>
        <v>1023504.8075</v>
      </c>
    </row>
    <row r="54" spans="1:9" ht="12.75" customHeight="1">
      <c r="A54" s="23">
        <f>A53+1</f>
        <v>45</v>
      </c>
      <c r="B54" s="24" t="s">
        <v>357</v>
      </c>
      <c r="C54" s="26" t="s">
        <v>37</v>
      </c>
      <c r="D54" s="27" t="s">
        <v>358</v>
      </c>
      <c r="E54" s="82">
        <v>14</v>
      </c>
      <c r="F54" s="82">
        <v>142</v>
      </c>
      <c r="G54" s="23">
        <v>260</v>
      </c>
      <c r="H54" s="21">
        <v>1203438.3585</v>
      </c>
      <c r="I54" s="12">
        <f t="shared" si="1"/>
        <v>1002865.2987500001</v>
      </c>
    </row>
    <row r="55" spans="1:9" ht="12.75" customHeight="1">
      <c r="A55" s="23">
        <f t="shared" si="0"/>
        <v>46</v>
      </c>
      <c r="B55" s="24" t="s">
        <v>257</v>
      </c>
      <c r="C55" s="26" t="s">
        <v>261</v>
      </c>
      <c r="D55" s="27" t="s">
        <v>262</v>
      </c>
      <c r="E55" s="82">
        <v>152</v>
      </c>
      <c r="F55" s="82">
        <v>142</v>
      </c>
      <c r="G55" s="23">
        <v>240</v>
      </c>
      <c r="H55" s="21">
        <v>1411312.791</v>
      </c>
      <c r="I55" s="12">
        <f t="shared" si="1"/>
        <v>1176093.9925</v>
      </c>
    </row>
    <row r="56" spans="1:9" ht="12.75" customHeight="1">
      <c r="A56" s="23">
        <f>A55+1</f>
        <v>47</v>
      </c>
      <c r="B56" s="84" t="s">
        <v>236</v>
      </c>
      <c r="C56" s="26" t="s">
        <v>61</v>
      </c>
      <c r="D56" s="27" t="s">
        <v>60</v>
      </c>
      <c r="E56" s="82" t="s">
        <v>239</v>
      </c>
      <c r="F56" s="66" t="s">
        <v>69</v>
      </c>
      <c r="G56" s="23"/>
      <c r="H56" s="21">
        <v>553616.007</v>
      </c>
      <c r="I56" s="12">
        <f t="shared" si="1"/>
        <v>461346.6725</v>
      </c>
    </row>
    <row r="57" spans="1:9" ht="12.75" customHeight="1">
      <c r="A57" s="18">
        <f>A56+1</f>
        <v>48</v>
      </c>
      <c r="B57" s="94" t="s">
        <v>312</v>
      </c>
      <c r="C57" s="95" t="s">
        <v>78</v>
      </c>
      <c r="D57" s="32" t="s">
        <v>313</v>
      </c>
      <c r="E57" s="79">
        <v>154</v>
      </c>
      <c r="F57" s="77" t="s">
        <v>73</v>
      </c>
      <c r="G57" s="34">
        <v>260</v>
      </c>
      <c r="H57" s="58">
        <v>1386115.899</v>
      </c>
      <c r="I57" s="12">
        <f t="shared" si="1"/>
        <v>1155096.5825</v>
      </c>
    </row>
    <row r="58" spans="1:9" ht="17.25" customHeight="1">
      <c r="A58" s="13" t="s">
        <v>0</v>
      </c>
      <c r="B58" s="102" t="s">
        <v>4</v>
      </c>
      <c r="C58" s="102" t="s">
        <v>5</v>
      </c>
      <c r="D58" s="13" t="s">
        <v>49</v>
      </c>
      <c r="E58" s="76"/>
      <c r="F58" s="78" t="s">
        <v>1</v>
      </c>
      <c r="G58" s="14" t="s">
        <v>2</v>
      </c>
      <c r="H58" s="15" t="s">
        <v>52</v>
      </c>
      <c r="I58" s="16"/>
    </row>
    <row r="59" spans="1:9" ht="16.5" customHeight="1">
      <c r="A59" s="18" t="s">
        <v>3</v>
      </c>
      <c r="B59" s="103"/>
      <c r="C59" s="103"/>
      <c r="D59" s="18" t="s">
        <v>9</v>
      </c>
      <c r="E59" s="77" t="s">
        <v>6</v>
      </c>
      <c r="F59" s="79" t="s">
        <v>7</v>
      </c>
      <c r="G59" s="19" t="s">
        <v>8</v>
      </c>
      <c r="H59" s="19" t="s">
        <v>11</v>
      </c>
      <c r="I59" s="19" t="s">
        <v>10</v>
      </c>
    </row>
    <row r="60" spans="1:9" ht="12.75" customHeight="1">
      <c r="A60" s="23">
        <f>A57+1</f>
        <v>49</v>
      </c>
      <c r="B60" s="9" t="s">
        <v>129</v>
      </c>
      <c r="C60" s="38" t="s">
        <v>38</v>
      </c>
      <c r="D60" s="29" t="s">
        <v>131</v>
      </c>
      <c r="E60" s="82" t="s">
        <v>130</v>
      </c>
      <c r="F60" s="66" t="s">
        <v>73</v>
      </c>
      <c r="G60" s="31">
        <v>260</v>
      </c>
      <c r="H60" s="21">
        <v>1695064.2659999998</v>
      </c>
      <c r="I60" s="22">
        <f>H60*100/120</f>
        <v>1412553.555</v>
      </c>
    </row>
    <row r="61" spans="1:9" ht="12.75" customHeight="1">
      <c r="A61" s="23">
        <f t="shared" si="0"/>
        <v>50</v>
      </c>
      <c r="B61" s="9" t="s">
        <v>456</v>
      </c>
      <c r="C61" s="27" t="s">
        <v>381</v>
      </c>
      <c r="D61" s="29" t="s">
        <v>457</v>
      </c>
      <c r="E61" s="82" t="s">
        <v>458</v>
      </c>
      <c r="F61" s="66" t="s">
        <v>459</v>
      </c>
      <c r="G61" s="31">
        <v>400</v>
      </c>
      <c r="H61" s="21">
        <v>2753334.1185000003</v>
      </c>
      <c r="I61" s="22">
        <f>H61*100/120</f>
        <v>2294445.0987500004</v>
      </c>
    </row>
    <row r="62" spans="1:9" ht="12.75" customHeight="1">
      <c r="A62" s="23">
        <f t="shared" si="0"/>
        <v>51</v>
      </c>
      <c r="B62" s="9" t="s">
        <v>177</v>
      </c>
      <c r="C62" s="27" t="s">
        <v>30</v>
      </c>
      <c r="D62" s="29" t="s">
        <v>178</v>
      </c>
      <c r="E62" s="82" t="s">
        <v>130</v>
      </c>
      <c r="F62" s="66" t="s">
        <v>73</v>
      </c>
      <c r="G62" s="31">
        <v>280</v>
      </c>
      <c r="H62" s="21">
        <v>1827491.1585</v>
      </c>
      <c r="I62" s="22">
        <f>H62*100/120</f>
        <v>1522909.2987499998</v>
      </c>
    </row>
    <row r="63" spans="1:9" ht="12.75" customHeight="1">
      <c r="A63" s="23">
        <f t="shared" si="0"/>
        <v>52</v>
      </c>
      <c r="B63" s="9" t="s">
        <v>363</v>
      </c>
      <c r="C63" s="27" t="s">
        <v>364</v>
      </c>
      <c r="D63" s="29" t="s">
        <v>360</v>
      </c>
      <c r="E63" s="82">
        <v>142</v>
      </c>
      <c r="F63" s="66">
        <v>142</v>
      </c>
      <c r="G63" s="31">
        <v>240</v>
      </c>
      <c r="H63" s="21">
        <v>1479172.632</v>
      </c>
      <c r="I63" s="22">
        <f>H63*100/120</f>
        <v>1232643.8599999999</v>
      </c>
    </row>
    <row r="64" spans="1:9" ht="12.75" customHeight="1">
      <c r="A64" s="18">
        <f t="shared" si="0"/>
        <v>53</v>
      </c>
      <c r="B64" s="94" t="s">
        <v>524</v>
      </c>
      <c r="C64" s="46" t="s">
        <v>30</v>
      </c>
      <c r="D64" s="32" t="s">
        <v>525</v>
      </c>
      <c r="E64" s="85" t="s">
        <v>526</v>
      </c>
      <c r="F64" s="77" t="s">
        <v>527</v>
      </c>
      <c r="G64" s="34">
        <v>300</v>
      </c>
      <c r="H64" s="58">
        <v>1602437.0145</v>
      </c>
      <c r="I64" s="22">
        <f>H64*100/120</f>
        <v>1335364.1787500002</v>
      </c>
    </row>
    <row r="65" spans="1:9" ht="39" customHeight="1">
      <c r="A65" s="76" t="s">
        <v>0</v>
      </c>
      <c r="B65" s="102" t="s">
        <v>4</v>
      </c>
      <c r="C65" s="102" t="s">
        <v>574</v>
      </c>
      <c r="D65" s="13"/>
      <c r="E65" s="104" t="s">
        <v>575</v>
      </c>
      <c r="F65" s="105"/>
      <c r="G65" s="108" t="s">
        <v>576</v>
      </c>
      <c r="H65" s="100" t="s">
        <v>593</v>
      </c>
      <c r="I65" s="101"/>
    </row>
    <row r="66" spans="1:9" ht="12.75" customHeight="1">
      <c r="A66" s="18" t="s">
        <v>3</v>
      </c>
      <c r="B66" s="103"/>
      <c r="C66" s="103"/>
      <c r="D66" s="18"/>
      <c r="E66" s="106"/>
      <c r="F66" s="107"/>
      <c r="G66" s="109"/>
      <c r="H66" s="35" t="s">
        <v>11</v>
      </c>
      <c r="I66" s="36" t="s">
        <v>10</v>
      </c>
    </row>
    <row r="67" spans="1:9" ht="12.75" customHeight="1">
      <c r="A67" s="23">
        <f>A64+1</f>
        <v>54</v>
      </c>
      <c r="B67" s="29" t="s">
        <v>460</v>
      </c>
      <c r="C67" s="21" t="s">
        <v>31</v>
      </c>
      <c r="D67" s="38" t="s">
        <v>461</v>
      </c>
      <c r="E67" s="92" t="s">
        <v>60</v>
      </c>
      <c r="F67" s="78"/>
      <c r="G67" s="28">
        <v>300</v>
      </c>
      <c r="H67" s="21">
        <v>1613746.9949999999</v>
      </c>
      <c r="I67" s="22">
        <f>H67*100/120</f>
        <v>1344789.1625</v>
      </c>
    </row>
    <row r="68" spans="1:9" ht="12.75" customHeight="1">
      <c r="A68" s="23">
        <f>A67+1</f>
        <v>55</v>
      </c>
      <c r="B68" s="29" t="s">
        <v>132</v>
      </c>
      <c r="C68" s="21" t="s">
        <v>31</v>
      </c>
      <c r="D68" s="27" t="s">
        <v>21</v>
      </c>
      <c r="E68" s="86" t="s">
        <v>32</v>
      </c>
      <c r="F68" s="82"/>
      <c r="G68" s="28">
        <v>210</v>
      </c>
      <c r="H68" s="21">
        <v>749464.6425</v>
      </c>
      <c r="I68" s="22">
        <f aca="true" t="shared" si="2" ref="I68:I120">H68*100/120</f>
        <v>624553.86875</v>
      </c>
    </row>
    <row r="69" spans="1:9" ht="12.75" customHeight="1">
      <c r="A69" s="23">
        <f>A68+1</f>
        <v>56</v>
      </c>
      <c r="B69" s="29" t="s">
        <v>33</v>
      </c>
      <c r="C69" s="21" t="s">
        <v>31</v>
      </c>
      <c r="D69" s="27" t="s">
        <v>62</v>
      </c>
      <c r="E69" s="86">
        <v>337</v>
      </c>
      <c r="F69" s="82"/>
      <c r="G69" s="28">
        <v>240</v>
      </c>
      <c r="H69" s="21">
        <v>934575.9675</v>
      </c>
      <c r="I69" s="22">
        <f t="shared" si="2"/>
        <v>778813.30625</v>
      </c>
    </row>
    <row r="70" spans="1:9" ht="12.75" customHeight="1">
      <c r="A70" s="23">
        <f aca="true" t="shared" si="3" ref="A70:A136">A69+1</f>
        <v>57</v>
      </c>
      <c r="B70" s="29" t="s">
        <v>39</v>
      </c>
      <c r="C70" s="21" t="s">
        <v>31</v>
      </c>
      <c r="D70" s="27" t="s">
        <v>30</v>
      </c>
      <c r="E70" s="86">
        <v>337</v>
      </c>
      <c r="F70" s="82"/>
      <c r="G70" s="28">
        <v>260</v>
      </c>
      <c r="H70" s="21">
        <v>1071011.466</v>
      </c>
      <c r="I70" s="22">
        <f t="shared" si="2"/>
        <v>892509.5549999999</v>
      </c>
    </row>
    <row r="71" spans="1:9" ht="12.75" customHeight="1">
      <c r="A71" s="23">
        <f t="shared" si="3"/>
        <v>58</v>
      </c>
      <c r="B71" s="29" t="s">
        <v>80</v>
      </c>
      <c r="C71" s="21" t="s">
        <v>31</v>
      </c>
      <c r="D71" s="27" t="s">
        <v>81</v>
      </c>
      <c r="E71" s="86" t="s">
        <v>82</v>
      </c>
      <c r="F71" s="82"/>
      <c r="G71" s="28">
        <v>240</v>
      </c>
      <c r="H71" s="21">
        <v>1101219.1155</v>
      </c>
      <c r="I71" s="22">
        <f t="shared" si="2"/>
        <v>917682.5962500001</v>
      </c>
    </row>
    <row r="72" spans="1:9" ht="12.75" customHeight="1">
      <c r="A72" s="23">
        <f t="shared" si="3"/>
        <v>59</v>
      </c>
      <c r="B72" s="29" t="s">
        <v>84</v>
      </c>
      <c r="C72" s="21" t="s">
        <v>31</v>
      </c>
      <c r="D72" s="27" t="s">
        <v>85</v>
      </c>
      <c r="E72" s="86" t="s">
        <v>116</v>
      </c>
      <c r="F72" s="82"/>
      <c r="G72" s="28">
        <v>400</v>
      </c>
      <c r="H72" s="21">
        <v>1512959.385</v>
      </c>
      <c r="I72" s="22">
        <f t="shared" si="2"/>
        <v>1260799.4875</v>
      </c>
    </row>
    <row r="73" spans="1:9" ht="12.75" customHeight="1">
      <c r="A73" s="23">
        <f t="shared" si="3"/>
        <v>60</v>
      </c>
      <c r="B73" s="29" t="s">
        <v>117</v>
      </c>
      <c r="C73" s="21" t="s">
        <v>31</v>
      </c>
      <c r="D73" s="29" t="s">
        <v>30</v>
      </c>
      <c r="E73" s="89" t="s">
        <v>107</v>
      </c>
      <c r="F73" s="82"/>
      <c r="G73" s="28">
        <v>360</v>
      </c>
      <c r="H73" s="21">
        <v>1246244.4645</v>
      </c>
      <c r="I73" s="22">
        <f t="shared" si="2"/>
        <v>1038537.0537500001</v>
      </c>
    </row>
    <row r="74" spans="1:9" ht="12.75" customHeight="1">
      <c r="A74" s="23">
        <f t="shared" si="3"/>
        <v>61</v>
      </c>
      <c r="B74" s="29" t="s">
        <v>577</v>
      </c>
      <c r="C74" s="21" t="s">
        <v>31</v>
      </c>
      <c r="D74" s="29" t="s">
        <v>387</v>
      </c>
      <c r="E74" s="86" t="s">
        <v>339</v>
      </c>
      <c r="F74" s="82"/>
      <c r="G74" s="28">
        <v>360</v>
      </c>
      <c r="H74" s="21">
        <v>1216895.7989999999</v>
      </c>
      <c r="I74" s="22">
        <f t="shared" si="2"/>
        <v>1014079.8324999999</v>
      </c>
    </row>
    <row r="75" spans="1:9" ht="12.75" customHeight="1">
      <c r="A75" s="23">
        <f t="shared" si="3"/>
        <v>62</v>
      </c>
      <c r="B75" s="29" t="s">
        <v>59</v>
      </c>
      <c r="C75" s="21" t="s">
        <v>31</v>
      </c>
      <c r="D75" s="27" t="s">
        <v>17</v>
      </c>
      <c r="E75" s="86" t="s">
        <v>118</v>
      </c>
      <c r="F75" s="82"/>
      <c r="G75" s="39">
        <v>320</v>
      </c>
      <c r="H75" s="21">
        <v>1237940.9385000002</v>
      </c>
      <c r="I75" s="22">
        <f t="shared" si="2"/>
        <v>1031617.4487500002</v>
      </c>
    </row>
    <row r="76" spans="1:9" ht="12.75" customHeight="1">
      <c r="A76" s="23">
        <f t="shared" si="3"/>
        <v>63</v>
      </c>
      <c r="B76" s="29" t="s">
        <v>263</v>
      </c>
      <c r="C76" s="21" t="s">
        <v>31</v>
      </c>
      <c r="D76" s="27" t="s">
        <v>196</v>
      </c>
      <c r="E76" s="86" t="s">
        <v>249</v>
      </c>
      <c r="F76" s="82"/>
      <c r="G76" s="39">
        <v>400</v>
      </c>
      <c r="H76" s="21">
        <v>1527848.469</v>
      </c>
      <c r="I76" s="22">
        <f t="shared" si="2"/>
        <v>1273207.0575</v>
      </c>
    </row>
    <row r="77" spans="1:9" ht="12.75" customHeight="1">
      <c r="A77" s="23">
        <f t="shared" si="3"/>
        <v>64</v>
      </c>
      <c r="B77" s="29" t="s">
        <v>133</v>
      </c>
      <c r="C77" s="21" t="s">
        <v>31</v>
      </c>
      <c r="D77" s="27" t="s">
        <v>13</v>
      </c>
      <c r="E77" s="86">
        <v>334</v>
      </c>
      <c r="F77" s="82"/>
      <c r="G77" s="28">
        <v>260</v>
      </c>
      <c r="H77" s="21">
        <v>847102.6410000001</v>
      </c>
      <c r="I77" s="22">
        <f t="shared" si="2"/>
        <v>705918.8675</v>
      </c>
    </row>
    <row r="78" spans="1:10" s="6" customFormat="1" ht="16.5" customHeight="1">
      <c r="A78" s="23">
        <f t="shared" si="3"/>
        <v>65</v>
      </c>
      <c r="B78" s="29" t="s">
        <v>220</v>
      </c>
      <c r="C78" s="21" t="s">
        <v>31</v>
      </c>
      <c r="D78" s="27" t="s">
        <v>223</v>
      </c>
      <c r="E78" s="86" t="s">
        <v>60</v>
      </c>
      <c r="F78" s="82"/>
      <c r="G78" s="28">
        <v>260</v>
      </c>
      <c r="H78" s="21">
        <v>1813890.561</v>
      </c>
      <c r="I78" s="22">
        <f t="shared" si="2"/>
        <v>1511575.4675</v>
      </c>
      <c r="J78" s="1"/>
    </row>
    <row r="79" spans="1:10" s="6" customFormat="1" ht="12.75" customHeight="1">
      <c r="A79" s="23">
        <f t="shared" si="3"/>
        <v>66</v>
      </c>
      <c r="B79" s="29" t="s">
        <v>375</v>
      </c>
      <c r="C79" s="21" t="s">
        <v>31</v>
      </c>
      <c r="D79" s="27" t="s">
        <v>376</v>
      </c>
      <c r="E79" s="86" t="s">
        <v>60</v>
      </c>
      <c r="F79" s="82"/>
      <c r="G79" s="28">
        <v>300</v>
      </c>
      <c r="H79" s="21">
        <v>1598857.911</v>
      </c>
      <c r="I79" s="22">
        <f t="shared" si="2"/>
        <v>1332381.5925</v>
      </c>
      <c r="J79" s="1"/>
    </row>
    <row r="80" spans="1:10" s="6" customFormat="1" ht="12.75" customHeight="1">
      <c r="A80" s="23">
        <f t="shared" si="3"/>
        <v>67</v>
      </c>
      <c r="B80" s="29" t="s">
        <v>314</v>
      </c>
      <c r="C80" s="21" t="s">
        <v>31</v>
      </c>
      <c r="D80" s="27" t="s">
        <v>17</v>
      </c>
      <c r="E80" s="86" t="s">
        <v>60</v>
      </c>
      <c r="F80" s="82"/>
      <c r="G80" s="28">
        <v>320</v>
      </c>
      <c r="H80" s="21">
        <v>1700361.3375</v>
      </c>
      <c r="I80" s="22">
        <f t="shared" si="2"/>
        <v>1416967.78125</v>
      </c>
      <c r="J80" s="1"/>
    </row>
    <row r="81" spans="1:9" ht="12.75" customHeight="1">
      <c r="A81" s="23">
        <f t="shared" si="3"/>
        <v>68</v>
      </c>
      <c r="B81" s="29" t="s">
        <v>426</v>
      </c>
      <c r="C81" s="21" t="s">
        <v>31</v>
      </c>
      <c r="D81" s="27" t="s">
        <v>427</v>
      </c>
      <c r="E81" s="86">
        <v>337</v>
      </c>
      <c r="F81" s="82"/>
      <c r="G81" s="28">
        <v>240</v>
      </c>
      <c r="H81" s="21">
        <v>1086330.0315</v>
      </c>
      <c r="I81" s="22">
        <f t="shared" si="2"/>
        <v>905275.02625</v>
      </c>
    </row>
    <row r="82" spans="1:9" ht="12" customHeight="1">
      <c r="A82" s="23">
        <f t="shared" si="3"/>
        <v>69</v>
      </c>
      <c r="B82" s="29" t="s">
        <v>274</v>
      </c>
      <c r="C82" s="21" t="s">
        <v>31</v>
      </c>
      <c r="D82" s="27" t="s">
        <v>85</v>
      </c>
      <c r="E82" s="89" t="s">
        <v>248</v>
      </c>
      <c r="F82" s="82"/>
      <c r="G82" s="28">
        <v>400</v>
      </c>
      <c r="H82" s="21">
        <v>1538442.612</v>
      </c>
      <c r="I82" s="22">
        <f t="shared" si="2"/>
        <v>1282035.51</v>
      </c>
    </row>
    <row r="83" spans="1:9" ht="12.75" customHeight="1">
      <c r="A83" s="23">
        <f t="shared" si="3"/>
        <v>70</v>
      </c>
      <c r="B83" s="29" t="s">
        <v>428</v>
      </c>
      <c r="C83" s="21" t="s">
        <v>31</v>
      </c>
      <c r="D83" s="27" t="s">
        <v>381</v>
      </c>
      <c r="E83" s="89" t="s">
        <v>339</v>
      </c>
      <c r="F83" s="82"/>
      <c r="G83" s="28">
        <v>400</v>
      </c>
      <c r="H83" s="21">
        <v>1486760.331</v>
      </c>
      <c r="I83" s="22">
        <f t="shared" si="2"/>
        <v>1238966.9425</v>
      </c>
    </row>
    <row r="84" spans="1:9" ht="12.75" customHeight="1">
      <c r="A84" s="23">
        <f t="shared" si="3"/>
        <v>71</v>
      </c>
      <c r="B84" s="29" t="s">
        <v>462</v>
      </c>
      <c r="C84" s="21" t="s">
        <v>31</v>
      </c>
      <c r="D84" s="27" t="s">
        <v>381</v>
      </c>
      <c r="E84" s="89" t="s">
        <v>216</v>
      </c>
      <c r="F84" s="82"/>
      <c r="G84" s="28">
        <v>400</v>
      </c>
      <c r="H84" s="21">
        <v>1355335.59</v>
      </c>
      <c r="I84" s="22">
        <f t="shared" si="2"/>
        <v>1129446.325</v>
      </c>
    </row>
    <row r="85" spans="1:9" ht="12.75" customHeight="1">
      <c r="A85" s="23">
        <f t="shared" si="3"/>
        <v>72</v>
      </c>
      <c r="B85" s="29" t="s">
        <v>349</v>
      </c>
      <c r="C85" s="21" t="s">
        <v>31</v>
      </c>
      <c r="D85" s="27" t="s">
        <v>350</v>
      </c>
      <c r="E85" s="89" t="s">
        <v>198</v>
      </c>
      <c r="F85" s="82"/>
      <c r="G85" s="28">
        <v>240</v>
      </c>
      <c r="H85" s="21">
        <v>1150181.277</v>
      </c>
      <c r="I85" s="22">
        <f t="shared" si="2"/>
        <v>958484.3975000001</v>
      </c>
    </row>
    <row r="86" spans="1:9" ht="12.75" customHeight="1">
      <c r="A86" s="23">
        <f t="shared" si="3"/>
        <v>73</v>
      </c>
      <c r="B86" s="29" t="s">
        <v>179</v>
      </c>
      <c r="C86" s="21" t="s">
        <v>31</v>
      </c>
      <c r="D86" s="27" t="s">
        <v>114</v>
      </c>
      <c r="E86" s="86" t="s">
        <v>82</v>
      </c>
      <c r="F86" s="82"/>
      <c r="G86" s="28">
        <v>260</v>
      </c>
      <c r="H86" s="21">
        <v>1221190.719</v>
      </c>
      <c r="I86" s="22">
        <f t="shared" si="2"/>
        <v>1017658.9325</v>
      </c>
    </row>
    <row r="87" spans="1:9" ht="12.75" customHeight="1">
      <c r="A87" s="23">
        <f t="shared" si="3"/>
        <v>74</v>
      </c>
      <c r="B87" s="29" t="s">
        <v>558</v>
      </c>
      <c r="C87" s="21" t="s">
        <v>31</v>
      </c>
      <c r="D87" s="27" t="s">
        <v>536</v>
      </c>
      <c r="E87" s="86" t="s">
        <v>216</v>
      </c>
      <c r="F87" s="82"/>
      <c r="G87" s="28">
        <v>400</v>
      </c>
      <c r="H87" s="21">
        <v>1279888.05</v>
      </c>
      <c r="I87" s="22">
        <f t="shared" si="2"/>
        <v>1066573.375</v>
      </c>
    </row>
    <row r="88" spans="1:10" s="6" customFormat="1" ht="12.75" customHeight="1">
      <c r="A88" s="23">
        <f t="shared" si="3"/>
        <v>75</v>
      </c>
      <c r="B88" s="29" t="s">
        <v>315</v>
      </c>
      <c r="C88" s="21" t="s">
        <v>31</v>
      </c>
      <c r="D88" s="27" t="s">
        <v>265</v>
      </c>
      <c r="E88" s="89" t="s">
        <v>231</v>
      </c>
      <c r="F88" s="82"/>
      <c r="G88" s="28">
        <v>260</v>
      </c>
      <c r="H88" s="21">
        <v>1334004.1260000002</v>
      </c>
      <c r="I88" s="22">
        <f t="shared" si="2"/>
        <v>1111670.1050000002</v>
      </c>
      <c r="J88" s="1"/>
    </row>
    <row r="89" spans="1:10" s="6" customFormat="1" ht="12.75" customHeight="1">
      <c r="A89" s="23">
        <f t="shared" si="3"/>
        <v>76</v>
      </c>
      <c r="B89" s="29" t="s">
        <v>240</v>
      </c>
      <c r="C89" s="21" t="s">
        <v>31</v>
      </c>
      <c r="D89" s="29" t="s">
        <v>83</v>
      </c>
      <c r="E89" s="89" t="s">
        <v>198</v>
      </c>
      <c r="F89" s="82"/>
      <c r="G89" s="28">
        <v>240</v>
      </c>
      <c r="H89" s="21">
        <v>1153903.548</v>
      </c>
      <c r="I89" s="22">
        <f t="shared" si="2"/>
        <v>961586.2899999999</v>
      </c>
      <c r="J89" s="1"/>
    </row>
    <row r="90" spans="1:10" s="6" customFormat="1" ht="12.75" customHeight="1">
      <c r="A90" s="23">
        <f t="shared" si="3"/>
        <v>77</v>
      </c>
      <c r="B90" s="29" t="s">
        <v>463</v>
      </c>
      <c r="C90" s="21" t="s">
        <v>31</v>
      </c>
      <c r="D90" s="29" t="s">
        <v>464</v>
      </c>
      <c r="E90" s="89" t="s">
        <v>198</v>
      </c>
      <c r="F90" s="82"/>
      <c r="G90" s="28">
        <v>240</v>
      </c>
      <c r="H90" s="21">
        <v>1155478.3485</v>
      </c>
      <c r="I90" s="22">
        <f t="shared" si="2"/>
        <v>962898.62375</v>
      </c>
      <c r="J90" s="1"/>
    </row>
    <row r="91" spans="1:10" s="6" customFormat="1" ht="12.75" customHeight="1">
      <c r="A91" s="23">
        <f t="shared" si="3"/>
        <v>78</v>
      </c>
      <c r="B91" s="29" t="s">
        <v>180</v>
      </c>
      <c r="C91" s="21" t="s">
        <v>31</v>
      </c>
      <c r="D91" s="27" t="s">
        <v>192</v>
      </c>
      <c r="E91" s="86" t="s">
        <v>82</v>
      </c>
      <c r="F91" s="82"/>
      <c r="G91" s="28">
        <v>240</v>
      </c>
      <c r="H91" s="21">
        <v>1215893.6475</v>
      </c>
      <c r="I91" s="22">
        <f t="shared" si="2"/>
        <v>1013244.70625</v>
      </c>
      <c r="J91" s="1"/>
    </row>
    <row r="92" spans="1:10" s="6" customFormat="1" ht="12.75" customHeight="1">
      <c r="A92" s="23">
        <f t="shared" si="3"/>
        <v>79</v>
      </c>
      <c r="B92" s="29" t="s">
        <v>528</v>
      </c>
      <c r="C92" s="21" t="s">
        <v>31</v>
      </c>
      <c r="D92" s="27" t="s">
        <v>381</v>
      </c>
      <c r="E92" s="86" t="s">
        <v>529</v>
      </c>
      <c r="F92" s="82"/>
      <c r="G92" s="28">
        <v>400</v>
      </c>
      <c r="H92" s="21">
        <v>1297926.7455</v>
      </c>
      <c r="I92" s="22">
        <f t="shared" si="2"/>
        <v>1081605.62125</v>
      </c>
      <c r="J92" s="1"/>
    </row>
    <row r="93" spans="1:10" s="6" customFormat="1" ht="12.75" customHeight="1">
      <c r="A93" s="23">
        <f t="shared" si="3"/>
        <v>80</v>
      </c>
      <c r="B93" s="29" t="s">
        <v>86</v>
      </c>
      <c r="C93" s="21" t="s">
        <v>31</v>
      </c>
      <c r="D93" s="27" t="s">
        <v>88</v>
      </c>
      <c r="E93" s="86" t="s">
        <v>60</v>
      </c>
      <c r="F93" s="82"/>
      <c r="G93" s="28">
        <v>260</v>
      </c>
      <c r="H93" s="21">
        <v>1668149.3954999999</v>
      </c>
      <c r="I93" s="22">
        <f t="shared" si="2"/>
        <v>1390124.4962499999</v>
      </c>
      <c r="J93" s="1"/>
    </row>
    <row r="94" spans="1:10" s="6" customFormat="1" ht="12.75" customHeight="1">
      <c r="A94" s="23">
        <f t="shared" si="3"/>
        <v>81</v>
      </c>
      <c r="B94" s="29" t="s">
        <v>465</v>
      </c>
      <c r="C94" s="21" t="s">
        <v>31</v>
      </c>
      <c r="D94" s="27" t="s">
        <v>30</v>
      </c>
      <c r="E94" s="86" t="s">
        <v>466</v>
      </c>
      <c r="F94" s="82"/>
      <c r="G94" s="28">
        <v>280</v>
      </c>
      <c r="H94" s="21">
        <v>1677025.5705</v>
      </c>
      <c r="I94" s="22">
        <f t="shared" si="2"/>
        <v>1397521.3087499999</v>
      </c>
      <c r="J94" s="1"/>
    </row>
    <row r="95" spans="1:10" s="6" customFormat="1" ht="12.75" customHeight="1">
      <c r="A95" s="23">
        <f t="shared" si="3"/>
        <v>82</v>
      </c>
      <c r="B95" s="29" t="s">
        <v>264</v>
      </c>
      <c r="C95" s="21" t="s">
        <v>31</v>
      </c>
      <c r="D95" s="27" t="s">
        <v>265</v>
      </c>
      <c r="E95" s="86" t="s">
        <v>226</v>
      </c>
      <c r="F95" s="82"/>
      <c r="G95" s="28">
        <v>260</v>
      </c>
      <c r="H95" s="21">
        <v>1303510.1415</v>
      </c>
      <c r="I95" s="22">
        <f t="shared" si="2"/>
        <v>1086258.45125</v>
      </c>
      <c r="J95" s="1"/>
    </row>
    <row r="96" spans="1:10" s="6" customFormat="1" ht="12.75" customHeight="1">
      <c r="A96" s="23">
        <f t="shared" si="3"/>
        <v>83</v>
      </c>
      <c r="B96" s="29" t="s">
        <v>429</v>
      </c>
      <c r="C96" s="21" t="s">
        <v>31</v>
      </c>
      <c r="D96" s="27" t="s">
        <v>427</v>
      </c>
      <c r="E96" s="86">
        <v>337</v>
      </c>
      <c r="F96" s="82"/>
      <c r="G96" s="28">
        <v>240</v>
      </c>
      <c r="H96" s="21">
        <v>1084612.0635</v>
      </c>
      <c r="I96" s="22">
        <f t="shared" si="2"/>
        <v>903843.38625</v>
      </c>
      <c r="J96" s="1"/>
    </row>
    <row r="97" spans="1:10" s="6" customFormat="1" ht="12.75" customHeight="1">
      <c r="A97" s="23">
        <f t="shared" si="3"/>
        <v>84</v>
      </c>
      <c r="B97" s="29" t="s">
        <v>134</v>
      </c>
      <c r="C97" s="21" t="s">
        <v>31</v>
      </c>
      <c r="D97" s="27" t="s">
        <v>63</v>
      </c>
      <c r="E97" s="86" t="s">
        <v>34</v>
      </c>
      <c r="F97" s="82"/>
      <c r="G97" s="28">
        <v>220</v>
      </c>
      <c r="H97" s="21">
        <v>796279.344</v>
      </c>
      <c r="I97" s="22">
        <f t="shared" si="2"/>
        <v>663566.12</v>
      </c>
      <c r="J97" s="1"/>
    </row>
    <row r="98" spans="1:10" s="6" customFormat="1" ht="12.75" customHeight="1">
      <c r="A98" s="23">
        <f t="shared" si="3"/>
        <v>85</v>
      </c>
      <c r="B98" s="29" t="s">
        <v>365</v>
      </c>
      <c r="C98" s="21" t="s">
        <v>31</v>
      </c>
      <c r="D98" s="27" t="s">
        <v>17</v>
      </c>
      <c r="E98" s="86" t="s">
        <v>339</v>
      </c>
      <c r="F98" s="82"/>
      <c r="G98" s="28">
        <v>360</v>
      </c>
      <c r="H98" s="21">
        <v>1333574.634</v>
      </c>
      <c r="I98" s="22">
        <f t="shared" si="2"/>
        <v>1111312.195</v>
      </c>
      <c r="J98" s="1"/>
    </row>
    <row r="99" spans="1:10" s="6" customFormat="1" ht="12.75" customHeight="1">
      <c r="A99" s="23">
        <f t="shared" si="3"/>
        <v>86</v>
      </c>
      <c r="B99" s="29" t="s">
        <v>40</v>
      </c>
      <c r="C99" s="21" t="s">
        <v>31</v>
      </c>
      <c r="D99" s="27" t="s">
        <v>17</v>
      </c>
      <c r="E99" s="86" t="s">
        <v>47</v>
      </c>
      <c r="F99" s="82"/>
      <c r="G99" s="28">
        <v>320</v>
      </c>
      <c r="H99" s="21">
        <v>1237797.771</v>
      </c>
      <c r="I99" s="22">
        <f t="shared" si="2"/>
        <v>1031498.1425</v>
      </c>
      <c r="J99" s="1"/>
    </row>
    <row r="100" spans="1:10" s="6" customFormat="1" ht="12.75" customHeight="1">
      <c r="A100" s="23">
        <f t="shared" si="3"/>
        <v>87</v>
      </c>
      <c r="B100" s="29" t="s">
        <v>316</v>
      </c>
      <c r="C100" s="21" t="s">
        <v>31</v>
      </c>
      <c r="D100" s="27" t="s">
        <v>75</v>
      </c>
      <c r="E100" s="86" t="s">
        <v>60</v>
      </c>
      <c r="F100" s="82"/>
      <c r="G100" s="28">
        <v>300</v>
      </c>
      <c r="H100" s="21">
        <v>1673875.959</v>
      </c>
      <c r="I100" s="22">
        <f t="shared" si="2"/>
        <v>1394896.6325</v>
      </c>
      <c r="J100" s="1"/>
    </row>
    <row r="101" spans="1:10" s="6" customFormat="1" ht="12.75" customHeight="1">
      <c r="A101" s="23">
        <f t="shared" si="3"/>
        <v>88</v>
      </c>
      <c r="B101" s="29" t="s">
        <v>41</v>
      </c>
      <c r="C101" s="21" t="s">
        <v>31</v>
      </c>
      <c r="D101" s="27" t="s">
        <v>30</v>
      </c>
      <c r="E101" s="86" t="s">
        <v>42</v>
      </c>
      <c r="F101" s="82"/>
      <c r="G101" s="28">
        <v>260</v>
      </c>
      <c r="H101" s="21">
        <v>1060417.3125</v>
      </c>
      <c r="I101" s="22">
        <f t="shared" si="2"/>
        <v>883681.09375</v>
      </c>
      <c r="J101" s="1"/>
    </row>
    <row r="102" spans="1:10" s="6" customFormat="1" ht="12.75" customHeight="1">
      <c r="A102" s="23">
        <f t="shared" si="3"/>
        <v>89</v>
      </c>
      <c r="B102" s="29" t="s">
        <v>46</v>
      </c>
      <c r="C102" s="21" t="s">
        <v>31</v>
      </c>
      <c r="D102" s="27" t="s">
        <v>17</v>
      </c>
      <c r="E102" s="86" t="s">
        <v>48</v>
      </c>
      <c r="F102" s="82"/>
      <c r="G102" s="28">
        <v>360</v>
      </c>
      <c r="H102" s="21">
        <v>1316967.5820000002</v>
      </c>
      <c r="I102" s="22">
        <f t="shared" si="2"/>
        <v>1097472.985</v>
      </c>
      <c r="J102" s="1"/>
    </row>
    <row r="103" spans="1:10" s="6" customFormat="1" ht="12.75" customHeight="1">
      <c r="A103" s="23">
        <f t="shared" si="3"/>
        <v>90</v>
      </c>
      <c r="B103" s="29" t="s">
        <v>35</v>
      </c>
      <c r="C103" s="21" t="s">
        <v>31</v>
      </c>
      <c r="D103" s="27" t="s">
        <v>17</v>
      </c>
      <c r="E103" s="86" t="s">
        <v>47</v>
      </c>
      <c r="F103" s="82"/>
      <c r="G103" s="28">
        <v>320</v>
      </c>
      <c r="H103" s="21">
        <v>1246387.6215000001</v>
      </c>
      <c r="I103" s="22">
        <f t="shared" si="2"/>
        <v>1038656.3512500001</v>
      </c>
      <c r="J103" s="1"/>
    </row>
    <row r="104" spans="1:10" s="6" customFormat="1" ht="12.75" customHeight="1">
      <c r="A104" s="23">
        <f t="shared" si="3"/>
        <v>91</v>
      </c>
      <c r="B104" s="29" t="s">
        <v>36</v>
      </c>
      <c r="C104" s="21" t="s">
        <v>31</v>
      </c>
      <c r="D104" s="27" t="s">
        <v>30</v>
      </c>
      <c r="E104" s="86">
        <v>337</v>
      </c>
      <c r="F104" s="82"/>
      <c r="G104" s="28">
        <v>260</v>
      </c>
      <c r="H104" s="21">
        <v>1073445.261</v>
      </c>
      <c r="I104" s="22">
        <f t="shared" si="2"/>
        <v>894537.7174999999</v>
      </c>
      <c r="J104" s="1"/>
    </row>
    <row r="105" spans="1:9" ht="12.75" customHeight="1">
      <c r="A105" s="23">
        <f t="shared" si="3"/>
        <v>92</v>
      </c>
      <c r="B105" s="29" t="s">
        <v>181</v>
      </c>
      <c r="C105" s="21" t="s">
        <v>31</v>
      </c>
      <c r="D105" s="27" t="s">
        <v>193</v>
      </c>
      <c r="E105" s="86" t="s">
        <v>194</v>
      </c>
      <c r="F105" s="82"/>
      <c r="G105" s="28">
        <v>360</v>
      </c>
      <c r="H105" s="21">
        <v>1354190.271</v>
      </c>
      <c r="I105" s="22">
        <f t="shared" si="2"/>
        <v>1128491.8924999998</v>
      </c>
    </row>
    <row r="106" spans="1:9" ht="12.75" customHeight="1">
      <c r="A106" s="23">
        <f t="shared" si="3"/>
        <v>93</v>
      </c>
      <c r="B106" s="29" t="s">
        <v>93</v>
      </c>
      <c r="C106" s="21" t="s">
        <v>31</v>
      </c>
      <c r="D106" s="29" t="s">
        <v>17</v>
      </c>
      <c r="E106" s="89" t="s">
        <v>108</v>
      </c>
      <c r="F106" s="82"/>
      <c r="G106" s="28">
        <v>320</v>
      </c>
      <c r="H106" s="21">
        <v>1171226.4165</v>
      </c>
      <c r="I106" s="22">
        <f t="shared" si="2"/>
        <v>976022.01375</v>
      </c>
    </row>
    <row r="107" spans="1:9" ht="12.75" customHeight="1">
      <c r="A107" s="23">
        <f t="shared" si="3"/>
        <v>94</v>
      </c>
      <c r="B107" s="29" t="s">
        <v>299</v>
      </c>
      <c r="C107" s="21" t="s">
        <v>31</v>
      </c>
      <c r="D107" s="29" t="s">
        <v>300</v>
      </c>
      <c r="E107" s="89" t="s">
        <v>225</v>
      </c>
      <c r="F107" s="82"/>
      <c r="G107" s="28">
        <v>260</v>
      </c>
      <c r="H107" s="21">
        <v>847675.3005</v>
      </c>
      <c r="I107" s="22">
        <f t="shared" si="2"/>
        <v>706396.08375</v>
      </c>
    </row>
    <row r="108" spans="1:9" ht="12.75" customHeight="1">
      <c r="A108" s="23">
        <f>A107+1</f>
        <v>95</v>
      </c>
      <c r="B108" s="37" t="s">
        <v>233</v>
      </c>
      <c r="C108" s="21" t="s">
        <v>31</v>
      </c>
      <c r="D108" s="29" t="s">
        <v>17</v>
      </c>
      <c r="E108" s="89" t="s">
        <v>234</v>
      </c>
      <c r="F108" s="82"/>
      <c r="G108" s="28">
        <v>320</v>
      </c>
      <c r="H108" s="21">
        <v>1197854.952</v>
      </c>
      <c r="I108" s="22">
        <f t="shared" si="2"/>
        <v>998212.4600000001</v>
      </c>
    </row>
    <row r="109" spans="1:9" ht="12.75" customHeight="1">
      <c r="A109" s="23">
        <f aca="true" t="shared" si="4" ref="A109:A114">A108+1</f>
        <v>96</v>
      </c>
      <c r="B109" s="37" t="s">
        <v>544</v>
      </c>
      <c r="C109" s="21" t="s">
        <v>31</v>
      </c>
      <c r="D109" s="29" t="s">
        <v>30</v>
      </c>
      <c r="E109" s="89" t="s">
        <v>60</v>
      </c>
      <c r="F109" s="82"/>
      <c r="G109" s="28">
        <v>260</v>
      </c>
      <c r="H109" s="21">
        <v>1699788.678</v>
      </c>
      <c r="I109" s="22">
        <f t="shared" si="2"/>
        <v>1416490.5650000002</v>
      </c>
    </row>
    <row r="110" spans="1:9" ht="12.75" customHeight="1">
      <c r="A110" s="23">
        <f t="shared" si="4"/>
        <v>97</v>
      </c>
      <c r="B110" s="37" t="s">
        <v>406</v>
      </c>
      <c r="C110" s="21" t="s">
        <v>31</v>
      </c>
      <c r="D110" s="29" t="s">
        <v>376</v>
      </c>
      <c r="E110" s="89" t="s">
        <v>60</v>
      </c>
      <c r="F110" s="82"/>
      <c r="G110" s="28">
        <v>300</v>
      </c>
      <c r="H110" s="21">
        <v>1229637.4125</v>
      </c>
      <c r="I110" s="22">
        <f t="shared" si="2"/>
        <v>1024697.8437500001</v>
      </c>
    </row>
    <row r="111" spans="1:9" ht="12.75" customHeight="1">
      <c r="A111" s="23">
        <f t="shared" si="4"/>
        <v>98</v>
      </c>
      <c r="B111" s="37" t="s">
        <v>467</v>
      </c>
      <c r="C111" s="21" t="s">
        <v>31</v>
      </c>
      <c r="D111" s="29" t="s">
        <v>17</v>
      </c>
      <c r="E111" s="86" t="s">
        <v>339</v>
      </c>
      <c r="F111" s="82"/>
      <c r="G111" s="28">
        <v>320</v>
      </c>
      <c r="H111" s="21">
        <v>1239802.0739999998</v>
      </c>
      <c r="I111" s="22">
        <f t="shared" si="2"/>
        <v>1033168.3949999998</v>
      </c>
    </row>
    <row r="112" spans="1:9" ht="12.75" customHeight="1">
      <c r="A112" s="23">
        <f t="shared" si="4"/>
        <v>99</v>
      </c>
      <c r="B112" s="29" t="s">
        <v>317</v>
      </c>
      <c r="C112" s="21" t="s">
        <v>31</v>
      </c>
      <c r="D112" s="27" t="s">
        <v>17</v>
      </c>
      <c r="E112" s="89" t="s">
        <v>216</v>
      </c>
      <c r="F112" s="82"/>
      <c r="G112" s="28">
        <v>320</v>
      </c>
      <c r="H112" s="21">
        <v>1324698.4485000002</v>
      </c>
      <c r="I112" s="22">
        <f t="shared" si="2"/>
        <v>1103915.3737500003</v>
      </c>
    </row>
    <row r="113" spans="1:9" ht="12.75" customHeight="1">
      <c r="A113" s="23">
        <f>A112+1</f>
        <v>100</v>
      </c>
      <c r="B113" s="29" t="s">
        <v>318</v>
      </c>
      <c r="C113" s="21" t="s">
        <v>31</v>
      </c>
      <c r="D113" s="27" t="s">
        <v>45</v>
      </c>
      <c r="E113" s="89" t="s">
        <v>216</v>
      </c>
      <c r="F113" s="82"/>
      <c r="G113" s="28">
        <v>280</v>
      </c>
      <c r="H113" s="21">
        <v>1528707.4530000002</v>
      </c>
      <c r="I113" s="22">
        <f t="shared" si="2"/>
        <v>1273922.8775000002</v>
      </c>
    </row>
    <row r="114" spans="1:9" ht="12.75" customHeight="1">
      <c r="A114" s="23">
        <f t="shared" si="4"/>
        <v>101</v>
      </c>
      <c r="B114" s="29" t="s">
        <v>241</v>
      </c>
      <c r="C114" s="21" t="s">
        <v>31</v>
      </c>
      <c r="D114" s="27" t="s">
        <v>17</v>
      </c>
      <c r="E114" s="89" t="s">
        <v>218</v>
      </c>
      <c r="F114" s="82"/>
      <c r="G114" s="28">
        <v>360</v>
      </c>
      <c r="H114" s="21">
        <v>1328420.7195000001</v>
      </c>
      <c r="I114" s="22">
        <f t="shared" si="2"/>
        <v>1107017.26625</v>
      </c>
    </row>
    <row r="115" spans="1:9" ht="12.75" customHeight="1">
      <c r="A115" s="23">
        <f t="shared" si="3"/>
        <v>102</v>
      </c>
      <c r="B115" s="29" t="s">
        <v>182</v>
      </c>
      <c r="C115" s="21" t="s">
        <v>31</v>
      </c>
      <c r="D115" s="27" t="s">
        <v>17</v>
      </c>
      <c r="E115" s="86" t="s">
        <v>195</v>
      </c>
      <c r="F115" s="82"/>
      <c r="G115" s="28">
        <v>320</v>
      </c>
      <c r="H115" s="21">
        <v>1362780.132</v>
      </c>
      <c r="I115" s="22">
        <f t="shared" si="2"/>
        <v>1135650.1099999999</v>
      </c>
    </row>
    <row r="116" spans="1:9" ht="12.75" customHeight="1">
      <c r="A116" s="23">
        <f t="shared" si="3"/>
        <v>103</v>
      </c>
      <c r="B116" s="29" t="s">
        <v>510</v>
      </c>
      <c r="C116" s="21" t="s">
        <v>31</v>
      </c>
      <c r="D116" s="27" t="s">
        <v>17</v>
      </c>
      <c r="E116" s="86" t="s">
        <v>323</v>
      </c>
      <c r="F116" s="82"/>
      <c r="G116" s="28">
        <v>400</v>
      </c>
      <c r="H116" s="21">
        <v>1382107.2929999998</v>
      </c>
      <c r="I116" s="22">
        <f t="shared" si="2"/>
        <v>1151756.0775</v>
      </c>
    </row>
    <row r="117" spans="1:9" ht="12.75" customHeight="1">
      <c r="A117" s="23">
        <f t="shared" si="3"/>
        <v>104</v>
      </c>
      <c r="B117" s="29" t="s">
        <v>183</v>
      </c>
      <c r="C117" s="21" t="s">
        <v>31</v>
      </c>
      <c r="D117" s="27" t="s">
        <v>196</v>
      </c>
      <c r="E117" s="89" t="s">
        <v>218</v>
      </c>
      <c r="F117" s="67"/>
      <c r="G117" s="28">
        <v>360</v>
      </c>
      <c r="H117" s="21">
        <v>1377955.53</v>
      </c>
      <c r="I117" s="22">
        <f t="shared" si="2"/>
        <v>1148296.275</v>
      </c>
    </row>
    <row r="118" spans="1:9" ht="12.75" customHeight="1">
      <c r="A118" s="23">
        <f t="shared" si="3"/>
        <v>105</v>
      </c>
      <c r="B118" s="29" t="s">
        <v>556</v>
      </c>
      <c r="C118" s="21" t="s">
        <v>31</v>
      </c>
      <c r="D118" s="27" t="s">
        <v>17</v>
      </c>
      <c r="E118" s="89" t="s">
        <v>219</v>
      </c>
      <c r="F118" s="67"/>
      <c r="G118" s="28">
        <v>320</v>
      </c>
      <c r="H118" s="21">
        <v>1199859.2550000001</v>
      </c>
      <c r="I118" s="22">
        <f t="shared" si="2"/>
        <v>999882.7125000001</v>
      </c>
    </row>
    <row r="119" spans="1:9" ht="12.75" customHeight="1">
      <c r="A119" s="23">
        <f t="shared" si="3"/>
        <v>106</v>
      </c>
      <c r="B119" s="29" t="s">
        <v>516</v>
      </c>
      <c r="C119" s="21" t="s">
        <v>31</v>
      </c>
      <c r="D119" s="27" t="s">
        <v>17</v>
      </c>
      <c r="E119" s="89" t="s">
        <v>323</v>
      </c>
      <c r="F119" s="67"/>
      <c r="G119" s="28">
        <v>400</v>
      </c>
      <c r="H119" s="21">
        <v>1393274.106</v>
      </c>
      <c r="I119" s="22">
        <f t="shared" si="2"/>
        <v>1161061.755</v>
      </c>
    </row>
    <row r="120" spans="1:9" ht="12.75" customHeight="1">
      <c r="A120" s="18">
        <f t="shared" si="3"/>
        <v>107</v>
      </c>
      <c r="B120" s="32" t="s">
        <v>319</v>
      </c>
      <c r="C120" s="58" t="s">
        <v>31</v>
      </c>
      <c r="D120" s="46" t="s">
        <v>17</v>
      </c>
      <c r="E120" s="93" t="s">
        <v>219</v>
      </c>
      <c r="F120" s="79"/>
      <c r="G120" s="17">
        <v>320</v>
      </c>
      <c r="H120" s="58">
        <v>1373087.9505</v>
      </c>
      <c r="I120" s="22">
        <f t="shared" si="2"/>
        <v>1144239.95875</v>
      </c>
    </row>
    <row r="121" spans="1:9" ht="39" customHeight="1">
      <c r="A121" s="76" t="s">
        <v>0</v>
      </c>
      <c r="B121" s="102" t="s">
        <v>4</v>
      </c>
      <c r="C121" s="102" t="s">
        <v>574</v>
      </c>
      <c r="D121" s="13"/>
      <c r="E121" s="104" t="s">
        <v>575</v>
      </c>
      <c r="F121" s="105"/>
      <c r="G121" s="108" t="s">
        <v>576</v>
      </c>
      <c r="H121" s="100" t="s">
        <v>593</v>
      </c>
      <c r="I121" s="101"/>
    </row>
    <row r="122" spans="1:9" ht="12.75" customHeight="1">
      <c r="A122" s="18" t="s">
        <v>3</v>
      </c>
      <c r="B122" s="103"/>
      <c r="C122" s="103"/>
      <c r="D122" s="18"/>
      <c r="E122" s="106"/>
      <c r="F122" s="107"/>
      <c r="G122" s="109"/>
      <c r="H122" s="35" t="s">
        <v>11</v>
      </c>
      <c r="I122" s="36" t="s">
        <v>10</v>
      </c>
    </row>
    <row r="123" spans="1:9" ht="12.75" customHeight="1">
      <c r="A123" s="23">
        <f>A120+1</f>
        <v>108</v>
      </c>
      <c r="B123" s="29" t="s">
        <v>493</v>
      </c>
      <c r="C123" s="21" t="s">
        <v>31</v>
      </c>
      <c r="D123" s="27" t="s">
        <v>96</v>
      </c>
      <c r="E123" s="89" t="s">
        <v>323</v>
      </c>
      <c r="F123" s="82"/>
      <c r="G123" s="28">
        <v>400</v>
      </c>
      <c r="H123" s="21">
        <v>1375951.2375</v>
      </c>
      <c r="I123" s="22">
        <f>H123*100/120</f>
        <v>1146626.03125</v>
      </c>
    </row>
    <row r="124" spans="1:9" ht="12.75" customHeight="1">
      <c r="A124" s="23">
        <f t="shared" si="3"/>
        <v>109</v>
      </c>
      <c r="B124" s="29" t="s">
        <v>468</v>
      </c>
      <c r="C124" s="21" t="s">
        <v>31</v>
      </c>
      <c r="D124" s="27" t="s">
        <v>427</v>
      </c>
      <c r="E124" s="86" t="s">
        <v>198</v>
      </c>
      <c r="F124" s="82"/>
      <c r="G124" s="28">
        <v>240</v>
      </c>
      <c r="H124" s="21">
        <v>1022765.121</v>
      </c>
      <c r="I124" s="22">
        <f aca="true" t="shared" si="5" ref="I124:I181">H124*100/120</f>
        <v>852304.2675000001</v>
      </c>
    </row>
    <row r="125" spans="1:9" ht="12.75" customHeight="1">
      <c r="A125" s="23">
        <f t="shared" si="3"/>
        <v>110</v>
      </c>
      <c r="B125" s="29" t="s">
        <v>380</v>
      </c>
      <c r="C125" s="21" t="s">
        <v>31</v>
      </c>
      <c r="D125" s="27" t="s">
        <v>381</v>
      </c>
      <c r="E125" s="89" t="s">
        <v>382</v>
      </c>
      <c r="F125" s="82"/>
      <c r="G125" s="28">
        <v>400</v>
      </c>
      <c r="H125" s="21">
        <v>1626488.6085</v>
      </c>
      <c r="I125" s="22">
        <f t="shared" si="5"/>
        <v>1355407.1737500003</v>
      </c>
    </row>
    <row r="126" spans="1:9" ht="12.75" customHeight="1">
      <c r="A126" s="23">
        <f t="shared" si="3"/>
        <v>111</v>
      </c>
      <c r="B126" s="29" t="s">
        <v>407</v>
      </c>
      <c r="C126" s="21" t="s">
        <v>31</v>
      </c>
      <c r="D126" s="27" t="s">
        <v>259</v>
      </c>
      <c r="E126" s="89" t="s">
        <v>226</v>
      </c>
      <c r="F126" s="82"/>
      <c r="G126" s="28">
        <v>240</v>
      </c>
      <c r="H126" s="21">
        <v>1179673.0995</v>
      </c>
      <c r="I126" s="22">
        <f t="shared" si="5"/>
        <v>983060.91625</v>
      </c>
    </row>
    <row r="127" spans="1:9" ht="12.75" customHeight="1">
      <c r="A127" s="23">
        <f t="shared" si="3"/>
        <v>112</v>
      </c>
      <c r="B127" s="29" t="s">
        <v>545</v>
      </c>
      <c r="C127" s="21" t="s">
        <v>31</v>
      </c>
      <c r="D127" s="27" t="s">
        <v>96</v>
      </c>
      <c r="E127" s="86" t="s">
        <v>323</v>
      </c>
      <c r="F127" s="82"/>
      <c r="G127" s="28">
        <v>400</v>
      </c>
      <c r="H127" s="21">
        <v>1323839.4645</v>
      </c>
      <c r="I127" s="22">
        <f t="shared" si="5"/>
        <v>1103199.55375</v>
      </c>
    </row>
    <row r="128" spans="1:9" ht="12.75" customHeight="1">
      <c r="A128" s="23">
        <f t="shared" si="3"/>
        <v>113</v>
      </c>
      <c r="B128" s="29" t="s">
        <v>383</v>
      </c>
      <c r="C128" s="21" t="s">
        <v>31</v>
      </c>
      <c r="D128" s="27" t="s">
        <v>265</v>
      </c>
      <c r="E128" s="89" t="s">
        <v>219</v>
      </c>
      <c r="F128" s="82"/>
      <c r="G128" s="28">
        <v>260</v>
      </c>
      <c r="H128" s="21">
        <v>1336867.4025</v>
      </c>
      <c r="I128" s="22">
        <f t="shared" si="5"/>
        <v>1114056.1687500002</v>
      </c>
    </row>
    <row r="129" spans="1:9" ht="12.75" customHeight="1">
      <c r="A129" s="23">
        <f t="shared" si="3"/>
        <v>114</v>
      </c>
      <c r="B129" s="29" t="s">
        <v>606</v>
      </c>
      <c r="C129" s="21" t="s">
        <v>31</v>
      </c>
      <c r="D129" s="27" t="s">
        <v>265</v>
      </c>
      <c r="E129" s="89" t="s">
        <v>231</v>
      </c>
      <c r="F129" s="98"/>
      <c r="G129" s="28">
        <v>260</v>
      </c>
      <c r="H129" s="21">
        <v>1336230</v>
      </c>
      <c r="I129" s="22">
        <f t="shared" si="5"/>
        <v>1113525</v>
      </c>
    </row>
    <row r="130" spans="1:9" ht="12.75" customHeight="1">
      <c r="A130" s="23">
        <f t="shared" si="3"/>
        <v>115</v>
      </c>
      <c r="B130" s="29" t="s">
        <v>469</v>
      </c>
      <c r="C130" s="21" t="s">
        <v>31</v>
      </c>
      <c r="D130" s="27" t="s">
        <v>196</v>
      </c>
      <c r="E130" s="86" t="s">
        <v>339</v>
      </c>
      <c r="F130" s="82"/>
      <c r="G130" s="28">
        <v>360</v>
      </c>
      <c r="H130" s="21">
        <v>1324412.1239999998</v>
      </c>
      <c r="I130" s="22">
        <f t="shared" si="5"/>
        <v>1103676.7699999998</v>
      </c>
    </row>
    <row r="131" spans="1:9" ht="12.75" customHeight="1">
      <c r="A131" s="23">
        <f t="shared" si="3"/>
        <v>116</v>
      </c>
      <c r="B131" s="29" t="s">
        <v>384</v>
      </c>
      <c r="C131" s="21" t="s">
        <v>31</v>
      </c>
      <c r="D131" s="27" t="s">
        <v>83</v>
      </c>
      <c r="E131" s="89" t="s">
        <v>385</v>
      </c>
      <c r="F131" s="82"/>
      <c r="G131" s="28">
        <v>240</v>
      </c>
      <c r="H131" s="21">
        <v>1391699.295</v>
      </c>
      <c r="I131" s="22">
        <f t="shared" si="5"/>
        <v>1159749.4125</v>
      </c>
    </row>
    <row r="132" spans="1:9" ht="12.75" customHeight="1">
      <c r="A132" s="23">
        <f t="shared" si="3"/>
        <v>117</v>
      </c>
      <c r="B132" s="29" t="s">
        <v>76</v>
      </c>
      <c r="C132" s="21" t="s">
        <v>31</v>
      </c>
      <c r="D132" s="27" t="s">
        <v>89</v>
      </c>
      <c r="E132" s="86" t="s">
        <v>119</v>
      </c>
      <c r="F132" s="82"/>
      <c r="G132" s="28">
        <v>240</v>
      </c>
      <c r="H132" s="21">
        <v>1219759.0860000001</v>
      </c>
      <c r="I132" s="22">
        <f t="shared" si="5"/>
        <v>1016465.905</v>
      </c>
    </row>
    <row r="133" spans="1:9" ht="12.75" customHeight="1">
      <c r="A133" s="23">
        <f t="shared" si="3"/>
        <v>118</v>
      </c>
      <c r="B133" s="29" t="s">
        <v>366</v>
      </c>
      <c r="C133" s="21" t="s">
        <v>31</v>
      </c>
      <c r="D133" s="27" t="s">
        <v>196</v>
      </c>
      <c r="E133" s="86" t="s">
        <v>339</v>
      </c>
      <c r="F133" s="82"/>
      <c r="G133" s="28">
        <v>360</v>
      </c>
      <c r="H133" s="21">
        <v>1317540.2415</v>
      </c>
      <c r="I133" s="22">
        <f t="shared" si="5"/>
        <v>1097950.2012500002</v>
      </c>
    </row>
    <row r="134" spans="1:9" ht="12.75" customHeight="1">
      <c r="A134" s="23">
        <f t="shared" si="3"/>
        <v>119</v>
      </c>
      <c r="B134" s="29" t="s">
        <v>320</v>
      </c>
      <c r="C134" s="21" t="s">
        <v>31</v>
      </c>
      <c r="D134" s="27" t="s">
        <v>45</v>
      </c>
      <c r="E134" s="86" t="s">
        <v>322</v>
      </c>
      <c r="F134" s="82"/>
      <c r="G134" s="28">
        <v>260</v>
      </c>
      <c r="H134" s="21">
        <v>1278170.0820000002</v>
      </c>
      <c r="I134" s="22">
        <f t="shared" si="5"/>
        <v>1065141.735</v>
      </c>
    </row>
    <row r="135" spans="1:9" ht="12.75" customHeight="1">
      <c r="A135" s="23">
        <f t="shared" si="3"/>
        <v>120</v>
      </c>
      <c r="B135" s="29" t="s">
        <v>94</v>
      </c>
      <c r="C135" s="21" t="s">
        <v>31</v>
      </c>
      <c r="D135" s="27" t="s">
        <v>92</v>
      </c>
      <c r="E135" s="86" t="s">
        <v>82</v>
      </c>
      <c r="F135" s="82"/>
      <c r="G135" s="28">
        <v>240</v>
      </c>
      <c r="H135" s="21">
        <v>1091483.946</v>
      </c>
      <c r="I135" s="22">
        <f t="shared" si="5"/>
        <v>909569.955</v>
      </c>
    </row>
    <row r="136" spans="1:9" ht="12.75" customHeight="1">
      <c r="A136" s="23">
        <f t="shared" si="3"/>
        <v>121</v>
      </c>
      <c r="B136" s="29" t="s">
        <v>184</v>
      </c>
      <c r="C136" s="21" t="s">
        <v>31</v>
      </c>
      <c r="D136" s="27" t="s">
        <v>197</v>
      </c>
      <c r="E136" s="86" t="s">
        <v>198</v>
      </c>
      <c r="F136" s="82"/>
      <c r="G136" s="28">
        <v>240</v>
      </c>
      <c r="H136" s="21">
        <v>1203152.034</v>
      </c>
      <c r="I136" s="22">
        <f t="shared" si="5"/>
        <v>1002626.6950000001</v>
      </c>
    </row>
    <row r="137" spans="1:9" ht="12.75" customHeight="1">
      <c r="A137" s="23">
        <f aca="true" t="shared" si="6" ref="A137:A207">A136+1</f>
        <v>122</v>
      </c>
      <c r="B137" s="29" t="s">
        <v>559</v>
      </c>
      <c r="C137" s="21" t="s">
        <v>31</v>
      </c>
      <c r="D137" s="27" t="s">
        <v>75</v>
      </c>
      <c r="E137" s="86" t="s">
        <v>60</v>
      </c>
      <c r="F137" s="82"/>
      <c r="G137" s="28">
        <v>300</v>
      </c>
      <c r="H137" s="21">
        <v>1407733.6875</v>
      </c>
      <c r="I137" s="22">
        <f t="shared" si="5"/>
        <v>1173111.40625</v>
      </c>
    </row>
    <row r="138" spans="1:9" ht="12.75" customHeight="1">
      <c r="A138" s="23">
        <f t="shared" si="6"/>
        <v>123</v>
      </c>
      <c r="B138" s="29" t="s">
        <v>386</v>
      </c>
      <c r="C138" s="21" t="s">
        <v>31</v>
      </c>
      <c r="D138" s="27" t="s">
        <v>387</v>
      </c>
      <c r="E138" s="86" t="s">
        <v>388</v>
      </c>
      <c r="F138" s="82"/>
      <c r="G138" s="28">
        <v>360</v>
      </c>
      <c r="H138" s="21">
        <v>1459129.644</v>
      </c>
      <c r="I138" s="22">
        <f t="shared" si="5"/>
        <v>1215941.37</v>
      </c>
    </row>
    <row r="139" spans="1:9" ht="12.75" customHeight="1">
      <c r="A139" s="23">
        <f t="shared" si="6"/>
        <v>124</v>
      </c>
      <c r="B139" s="29" t="s">
        <v>408</v>
      </c>
      <c r="C139" s="21" t="s">
        <v>31</v>
      </c>
      <c r="D139" s="27" t="s">
        <v>17</v>
      </c>
      <c r="E139" s="86" t="s">
        <v>409</v>
      </c>
      <c r="F139" s="82"/>
      <c r="G139" s="28">
        <v>320</v>
      </c>
      <c r="H139" s="21">
        <v>1280603.8665</v>
      </c>
      <c r="I139" s="22">
        <f t="shared" si="5"/>
        <v>1067169.8887500002</v>
      </c>
    </row>
    <row r="140" spans="1:9" ht="12.75" customHeight="1">
      <c r="A140" s="23">
        <f t="shared" si="6"/>
        <v>125</v>
      </c>
      <c r="B140" s="29" t="s">
        <v>221</v>
      </c>
      <c r="C140" s="21" t="s">
        <v>31</v>
      </c>
      <c r="D140" s="27" t="s">
        <v>224</v>
      </c>
      <c r="E140" s="86" t="s">
        <v>225</v>
      </c>
      <c r="F140" s="82"/>
      <c r="G140" s="28">
        <v>260</v>
      </c>
      <c r="H140" s="21">
        <v>839658.099</v>
      </c>
      <c r="I140" s="22">
        <f t="shared" si="5"/>
        <v>699715.0825</v>
      </c>
    </row>
    <row r="141" spans="1:9" ht="12.75" customHeight="1">
      <c r="A141" s="23">
        <f t="shared" si="6"/>
        <v>126</v>
      </c>
      <c r="B141" s="29" t="s">
        <v>301</v>
      </c>
      <c r="C141" s="21" t="s">
        <v>31</v>
      </c>
      <c r="D141" s="27" t="s">
        <v>302</v>
      </c>
      <c r="E141" s="86" t="s">
        <v>225</v>
      </c>
      <c r="F141" s="82"/>
      <c r="G141" s="28">
        <v>260</v>
      </c>
      <c r="H141" s="21">
        <v>872729.0355</v>
      </c>
      <c r="I141" s="22">
        <f t="shared" si="5"/>
        <v>727274.1962499999</v>
      </c>
    </row>
    <row r="142" spans="1:9" ht="12.75" customHeight="1">
      <c r="A142" s="23">
        <f t="shared" si="6"/>
        <v>127</v>
      </c>
      <c r="B142" s="29" t="s">
        <v>222</v>
      </c>
      <c r="C142" s="21" t="s">
        <v>31</v>
      </c>
      <c r="D142" s="27" t="s">
        <v>223</v>
      </c>
      <c r="E142" s="86" t="s">
        <v>226</v>
      </c>
      <c r="F142" s="82"/>
      <c r="G142" s="28">
        <v>260</v>
      </c>
      <c r="H142" s="21">
        <v>1250396.2275</v>
      </c>
      <c r="I142" s="22">
        <f t="shared" si="5"/>
        <v>1041996.85625</v>
      </c>
    </row>
    <row r="143" spans="1:9" ht="12.75" customHeight="1">
      <c r="A143" s="23">
        <f t="shared" si="6"/>
        <v>128</v>
      </c>
      <c r="B143" s="29" t="s">
        <v>185</v>
      </c>
      <c r="C143" s="21" t="s">
        <v>31</v>
      </c>
      <c r="D143" s="27" t="s">
        <v>196</v>
      </c>
      <c r="E143" s="86" t="s">
        <v>194</v>
      </c>
      <c r="F143" s="82"/>
      <c r="G143" s="28">
        <v>360</v>
      </c>
      <c r="H143" s="21">
        <v>1260560.8784999999</v>
      </c>
      <c r="I143" s="22">
        <f t="shared" si="5"/>
        <v>1050467.39875</v>
      </c>
    </row>
    <row r="144" spans="1:9" ht="12.75" customHeight="1">
      <c r="A144" s="23">
        <f t="shared" si="6"/>
        <v>129</v>
      </c>
      <c r="B144" s="29" t="s">
        <v>605</v>
      </c>
      <c r="C144" s="21" t="s">
        <v>31</v>
      </c>
      <c r="D144" s="27" t="s">
        <v>17</v>
      </c>
      <c r="E144" s="86" t="s">
        <v>234</v>
      </c>
      <c r="F144" s="82"/>
      <c r="G144" s="28">
        <v>320</v>
      </c>
      <c r="H144" s="21">
        <v>1281987</v>
      </c>
      <c r="I144" s="22">
        <f t="shared" si="5"/>
        <v>1068322.5</v>
      </c>
    </row>
    <row r="145" spans="1:9" ht="12.75" customHeight="1">
      <c r="A145" s="23">
        <f t="shared" si="6"/>
        <v>130</v>
      </c>
      <c r="B145" s="29" t="s">
        <v>321</v>
      </c>
      <c r="C145" s="21" t="s">
        <v>31</v>
      </c>
      <c r="D145" s="27" t="s">
        <v>17</v>
      </c>
      <c r="E145" s="86" t="s">
        <v>323</v>
      </c>
      <c r="F145" s="82"/>
      <c r="G145" s="28">
        <v>400</v>
      </c>
      <c r="H145" s="21">
        <v>1706803.7280000001</v>
      </c>
      <c r="I145" s="22">
        <f t="shared" si="5"/>
        <v>1422336.4400000002</v>
      </c>
    </row>
    <row r="146" spans="1:9" ht="12.75" customHeight="1">
      <c r="A146" s="23">
        <f t="shared" si="6"/>
        <v>131</v>
      </c>
      <c r="B146" s="29" t="s">
        <v>186</v>
      </c>
      <c r="C146" s="21" t="s">
        <v>31</v>
      </c>
      <c r="D146" s="27" t="s">
        <v>55</v>
      </c>
      <c r="E146" s="86" t="s">
        <v>199</v>
      </c>
      <c r="F146" s="82"/>
      <c r="G146" s="28">
        <v>260</v>
      </c>
      <c r="H146" s="21">
        <v>1192271.5559999999</v>
      </c>
      <c r="I146" s="22">
        <f t="shared" si="5"/>
        <v>993559.63</v>
      </c>
    </row>
    <row r="147" spans="1:9" ht="12.75" customHeight="1">
      <c r="A147" s="23">
        <f t="shared" si="6"/>
        <v>132</v>
      </c>
      <c r="B147" s="29" t="s">
        <v>494</v>
      </c>
      <c r="C147" s="21" t="s">
        <v>31</v>
      </c>
      <c r="D147" s="27" t="s">
        <v>196</v>
      </c>
      <c r="E147" s="86" t="s">
        <v>323</v>
      </c>
      <c r="F147" s="82"/>
      <c r="G147" s="28">
        <v>400</v>
      </c>
      <c r="H147" s="21">
        <v>1328850.2115</v>
      </c>
      <c r="I147" s="22">
        <f t="shared" si="5"/>
        <v>1107375.17625</v>
      </c>
    </row>
    <row r="148" spans="1:9" ht="12.75" customHeight="1">
      <c r="A148" s="23">
        <f t="shared" si="6"/>
        <v>133</v>
      </c>
      <c r="B148" s="29" t="s">
        <v>113</v>
      </c>
      <c r="C148" s="21" t="s">
        <v>31</v>
      </c>
      <c r="D148" s="27" t="s">
        <v>200</v>
      </c>
      <c r="E148" s="86" t="s">
        <v>82</v>
      </c>
      <c r="F148" s="82"/>
      <c r="G148" s="28">
        <v>260</v>
      </c>
      <c r="H148" s="21">
        <v>1275306.795</v>
      </c>
      <c r="I148" s="22">
        <f t="shared" si="5"/>
        <v>1062755.6625</v>
      </c>
    </row>
    <row r="149" spans="1:9" ht="12.75" customHeight="1">
      <c r="A149" s="23">
        <f t="shared" si="6"/>
        <v>134</v>
      </c>
      <c r="B149" s="29" t="s">
        <v>242</v>
      </c>
      <c r="C149" s="21" t="s">
        <v>31</v>
      </c>
      <c r="D149" s="27" t="s">
        <v>30</v>
      </c>
      <c r="E149" s="86" t="s">
        <v>226</v>
      </c>
      <c r="F149" s="82"/>
      <c r="G149" s="28">
        <v>260</v>
      </c>
      <c r="H149" s="21">
        <v>1293631.815</v>
      </c>
      <c r="I149" s="22">
        <f t="shared" si="5"/>
        <v>1078026.5125</v>
      </c>
    </row>
    <row r="150" spans="1:9" ht="12.75" customHeight="1">
      <c r="A150" s="23">
        <f t="shared" si="6"/>
        <v>135</v>
      </c>
      <c r="B150" s="29" t="s">
        <v>539</v>
      </c>
      <c r="C150" s="21" t="s">
        <v>31</v>
      </c>
      <c r="D150" s="27" t="s">
        <v>83</v>
      </c>
      <c r="E150" s="86" t="s">
        <v>409</v>
      </c>
      <c r="F150" s="82"/>
      <c r="G150" s="28">
        <v>240</v>
      </c>
      <c r="H150" s="21">
        <v>1046673.5475</v>
      </c>
      <c r="I150" s="22">
        <f t="shared" si="5"/>
        <v>872227.95625</v>
      </c>
    </row>
    <row r="151" spans="1:9" ht="12.75" customHeight="1">
      <c r="A151" s="23">
        <f t="shared" si="6"/>
        <v>136</v>
      </c>
      <c r="B151" s="29" t="s">
        <v>430</v>
      </c>
      <c r="C151" s="21" t="s">
        <v>31</v>
      </c>
      <c r="D151" s="27" t="s">
        <v>17</v>
      </c>
      <c r="E151" s="86" t="s">
        <v>323</v>
      </c>
      <c r="F151" s="82"/>
      <c r="G151" s="28">
        <v>400</v>
      </c>
      <c r="H151" s="21">
        <v>1687190.232</v>
      </c>
      <c r="I151" s="22">
        <f t="shared" si="5"/>
        <v>1405991.86</v>
      </c>
    </row>
    <row r="152" spans="1:9" ht="12.75" customHeight="1">
      <c r="A152" s="23">
        <f t="shared" si="6"/>
        <v>137</v>
      </c>
      <c r="B152" s="29" t="s">
        <v>470</v>
      </c>
      <c r="C152" s="21" t="s">
        <v>31</v>
      </c>
      <c r="D152" s="27" t="s">
        <v>471</v>
      </c>
      <c r="E152" s="86" t="s">
        <v>201</v>
      </c>
      <c r="F152" s="82"/>
      <c r="G152" s="28">
        <v>260</v>
      </c>
      <c r="H152" s="21">
        <v>1156480.5</v>
      </c>
      <c r="I152" s="22">
        <f t="shared" si="5"/>
        <v>963733.75</v>
      </c>
    </row>
    <row r="153" spans="1:9" ht="12.75" customHeight="1">
      <c r="A153" s="23">
        <f t="shared" si="6"/>
        <v>138</v>
      </c>
      <c r="B153" s="29" t="s">
        <v>472</v>
      </c>
      <c r="C153" s="21" t="s">
        <v>31</v>
      </c>
      <c r="D153" s="27" t="s">
        <v>416</v>
      </c>
      <c r="E153" s="86" t="s">
        <v>473</v>
      </c>
      <c r="F153" s="82"/>
      <c r="G153" s="28">
        <v>400</v>
      </c>
      <c r="H153" s="21">
        <v>1527275.8095</v>
      </c>
      <c r="I153" s="22">
        <f t="shared" si="5"/>
        <v>1272729.8412499998</v>
      </c>
    </row>
    <row r="154" spans="1:9" ht="14.25" customHeight="1">
      <c r="A154" s="23">
        <f t="shared" si="6"/>
        <v>139</v>
      </c>
      <c r="B154" s="29" t="s">
        <v>187</v>
      </c>
      <c r="C154" s="21" t="s">
        <v>31</v>
      </c>
      <c r="D154" s="27" t="s">
        <v>30</v>
      </c>
      <c r="E154" s="86" t="s">
        <v>201</v>
      </c>
      <c r="F154" s="82"/>
      <c r="G154" s="28">
        <v>260</v>
      </c>
      <c r="H154" s="21">
        <v>1278885.8985000001</v>
      </c>
      <c r="I154" s="22">
        <f t="shared" si="5"/>
        <v>1065738.24875</v>
      </c>
    </row>
    <row r="155" spans="1:9" ht="14.25" customHeight="1">
      <c r="A155" s="23">
        <f t="shared" si="6"/>
        <v>140</v>
      </c>
      <c r="B155" s="29" t="s">
        <v>578</v>
      </c>
      <c r="C155" s="21" t="s">
        <v>31</v>
      </c>
      <c r="D155" s="41" t="s">
        <v>96</v>
      </c>
      <c r="E155" s="86" t="s">
        <v>323</v>
      </c>
      <c r="F155" s="82"/>
      <c r="G155" s="28">
        <v>400</v>
      </c>
      <c r="H155" s="21">
        <v>1413030.7695000002</v>
      </c>
      <c r="I155" s="22">
        <f t="shared" si="5"/>
        <v>1177525.64125</v>
      </c>
    </row>
    <row r="156" spans="1:9" ht="14.25" customHeight="1">
      <c r="A156" s="23">
        <f t="shared" si="6"/>
        <v>141</v>
      </c>
      <c r="B156" s="29" t="s">
        <v>603</v>
      </c>
      <c r="C156" s="21" t="s">
        <v>31</v>
      </c>
      <c r="D156" s="41" t="s">
        <v>30</v>
      </c>
      <c r="E156" s="86" t="s">
        <v>120</v>
      </c>
      <c r="F156" s="82"/>
      <c r="G156" s="28">
        <v>260</v>
      </c>
      <c r="H156" s="21">
        <v>1120051.8</v>
      </c>
      <c r="I156" s="22">
        <f t="shared" si="5"/>
        <v>933376.5</v>
      </c>
    </row>
    <row r="157" spans="1:9" ht="14.25" customHeight="1">
      <c r="A157" s="23">
        <f t="shared" si="6"/>
        <v>142</v>
      </c>
      <c r="B157" s="29" t="s">
        <v>431</v>
      </c>
      <c r="C157" s="21" t="s">
        <v>31</v>
      </c>
      <c r="D157" s="27" t="s">
        <v>196</v>
      </c>
      <c r="E157" s="86">
        <v>3371</v>
      </c>
      <c r="F157" s="82"/>
      <c r="G157" s="28">
        <v>360</v>
      </c>
      <c r="H157" s="21">
        <v>1409308.4985</v>
      </c>
      <c r="I157" s="22">
        <f t="shared" si="5"/>
        <v>1174423.74875</v>
      </c>
    </row>
    <row r="158" spans="1:9" ht="14.25" customHeight="1">
      <c r="A158" s="23">
        <f t="shared" si="6"/>
        <v>143</v>
      </c>
      <c r="B158" s="29" t="s">
        <v>432</v>
      </c>
      <c r="C158" s="21" t="s">
        <v>31</v>
      </c>
      <c r="D158" s="27" t="s">
        <v>30</v>
      </c>
      <c r="E158" s="89" t="s">
        <v>216</v>
      </c>
      <c r="F158" s="82"/>
      <c r="G158" s="28">
        <v>280</v>
      </c>
      <c r="H158" s="21">
        <v>1428778.827</v>
      </c>
      <c r="I158" s="22">
        <f t="shared" si="5"/>
        <v>1190649.0225000002</v>
      </c>
    </row>
    <row r="159" spans="1:9" ht="14.25" customHeight="1">
      <c r="A159" s="23">
        <f t="shared" si="6"/>
        <v>144</v>
      </c>
      <c r="B159" s="29" t="s">
        <v>433</v>
      </c>
      <c r="C159" s="21" t="s">
        <v>31</v>
      </c>
      <c r="D159" s="27" t="s">
        <v>83</v>
      </c>
      <c r="E159" s="86" t="s">
        <v>385</v>
      </c>
      <c r="F159" s="82"/>
      <c r="G159" s="28">
        <v>240</v>
      </c>
      <c r="H159" s="21">
        <v>1145886.3465</v>
      </c>
      <c r="I159" s="22">
        <f t="shared" si="5"/>
        <v>954905.2887500001</v>
      </c>
    </row>
    <row r="160" spans="1:9" ht="14.25" customHeight="1">
      <c r="A160" s="23">
        <f t="shared" si="6"/>
        <v>145</v>
      </c>
      <c r="B160" s="29" t="s">
        <v>495</v>
      </c>
      <c r="C160" s="21" t="s">
        <v>31</v>
      </c>
      <c r="D160" s="27" t="s">
        <v>17</v>
      </c>
      <c r="E160" s="86" t="s">
        <v>385</v>
      </c>
      <c r="F160" s="82"/>
      <c r="G160" s="28">
        <v>360</v>
      </c>
      <c r="H160" s="21">
        <v>1243953.8369999998</v>
      </c>
      <c r="I160" s="22">
        <f t="shared" si="5"/>
        <v>1036628.1974999999</v>
      </c>
    </row>
    <row r="161" spans="1:9" ht="14.25" customHeight="1">
      <c r="A161" s="23">
        <f t="shared" si="6"/>
        <v>146</v>
      </c>
      <c r="B161" s="29" t="s">
        <v>213</v>
      </c>
      <c r="C161" s="21" t="s">
        <v>31</v>
      </c>
      <c r="D161" s="27" t="s">
        <v>215</v>
      </c>
      <c r="E161" s="86" t="s">
        <v>216</v>
      </c>
      <c r="F161" s="82"/>
      <c r="G161" s="28">
        <v>280</v>
      </c>
      <c r="H161" s="21">
        <v>1476882.0045</v>
      </c>
      <c r="I161" s="22">
        <f t="shared" si="5"/>
        <v>1230735.0037500001</v>
      </c>
    </row>
    <row r="162" spans="1:9" ht="14.25" customHeight="1">
      <c r="A162" s="23">
        <f t="shared" si="6"/>
        <v>147</v>
      </c>
      <c r="B162" s="29" t="s">
        <v>227</v>
      </c>
      <c r="C162" s="21" t="s">
        <v>31</v>
      </c>
      <c r="D162" s="27" t="s">
        <v>230</v>
      </c>
      <c r="E162" s="89" t="s">
        <v>218</v>
      </c>
      <c r="F162" s="82"/>
      <c r="G162" s="28">
        <v>360</v>
      </c>
      <c r="H162" s="21">
        <v>1355192.4224999999</v>
      </c>
      <c r="I162" s="22">
        <f t="shared" si="5"/>
        <v>1129327.01875</v>
      </c>
    </row>
    <row r="163" spans="1:9" ht="14.25" customHeight="1">
      <c r="A163" s="23">
        <f t="shared" si="6"/>
        <v>148</v>
      </c>
      <c r="B163" s="29" t="s">
        <v>307</v>
      </c>
      <c r="C163" s="21" t="s">
        <v>31</v>
      </c>
      <c r="D163" s="27" t="s">
        <v>17</v>
      </c>
      <c r="E163" s="89" t="s">
        <v>308</v>
      </c>
      <c r="F163" s="82"/>
      <c r="G163" s="28">
        <v>320</v>
      </c>
      <c r="H163" s="21">
        <v>1495922.841</v>
      </c>
      <c r="I163" s="22">
        <f t="shared" si="5"/>
        <v>1246602.3675</v>
      </c>
    </row>
    <row r="164" spans="1:9" ht="14.25" customHeight="1">
      <c r="A164" s="23">
        <f t="shared" si="6"/>
        <v>149</v>
      </c>
      <c r="B164" s="29" t="s">
        <v>579</v>
      </c>
      <c r="C164" s="21" t="s">
        <v>31</v>
      </c>
      <c r="D164" s="27" t="s">
        <v>17</v>
      </c>
      <c r="E164" s="89" t="s">
        <v>216</v>
      </c>
      <c r="F164" s="82"/>
      <c r="G164" s="28">
        <v>360</v>
      </c>
      <c r="H164" s="21">
        <v>1431642.1139999998</v>
      </c>
      <c r="I164" s="22">
        <f t="shared" si="5"/>
        <v>1193035.0949999997</v>
      </c>
    </row>
    <row r="165" spans="1:9" ht="14.25" customHeight="1">
      <c r="A165" s="23">
        <f t="shared" si="6"/>
        <v>150</v>
      </c>
      <c r="B165" s="29" t="s">
        <v>288</v>
      </c>
      <c r="C165" s="21" t="s">
        <v>31</v>
      </c>
      <c r="D165" s="27" t="s">
        <v>17</v>
      </c>
      <c r="E165" s="89" t="s">
        <v>275</v>
      </c>
      <c r="F165" s="82"/>
      <c r="G165" s="28">
        <v>320</v>
      </c>
      <c r="H165" s="21">
        <v>1456552.692</v>
      </c>
      <c r="I165" s="22">
        <f t="shared" si="5"/>
        <v>1213793.9100000001</v>
      </c>
    </row>
    <row r="166" spans="1:9" ht="15">
      <c r="A166" s="23">
        <f t="shared" si="6"/>
        <v>151</v>
      </c>
      <c r="B166" s="29" t="s">
        <v>74</v>
      </c>
      <c r="C166" s="21" t="s">
        <v>31</v>
      </c>
      <c r="D166" s="27" t="s">
        <v>75</v>
      </c>
      <c r="E166" s="86" t="s">
        <v>120</v>
      </c>
      <c r="F166" s="82"/>
      <c r="G166" s="28">
        <v>260</v>
      </c>
      <c r="H166" s="21">
        <v>1291341.1875</v>
      </c>
      <c r="I166" s="22">
        <f t="shared" si="5"/>
        <v>1076117.65625</v>
      </c>
    </row>
    <row r="167" spans="1:9" ht="15">
      <c r="A167" s="23">
        <f t="shared" si="6"/>
        <v>152</v>
      </c>
      <c r="B167" s="29" t="s">
        <v>351</v>
      </c>
      <c r="C167" s="21" t="s">
        <v>31</v>
      </c>
      <c r="D167" s="27" t="s">
        <v>352</v>
      </c>
      <c r="E167" s="89" t="s">
        <v>216</v>
      </c>
      <c r="F167" s="82"/>
      <c r="G167" s="28">
        <v>360</v>
      </c>
      <c r="H167" s="21">
        <v>1512100.401</v>
      </c>
      <c r="I167" s="22">
        <f t="shared" si="5"/>
        <v>1260083.6675</v>
      </c>
    </row>
    <row r="168" spans="1:9" ht="15">
      <c r="A168" s="23">
        <f t="shared" si="6"/>
        <v>153</v>
      </c>
      <c r="B168" s="29" t="s">
        <v>604</v>
      </c>
      <c r="C168" s="21" t="s">
        <v>31</v>
      </c>
      <c r="D168" s="27" t="s">
        <v>83</v>
      </c>
      <c r="E168" s="89" t="s">
        <v>385</v>
      </c>
      <c r="F168" s="82"/>
      <c r="G168" s="28">
        <v>240</v>
      </c>
      <c r="H168" s="21">
        <v>1133546.4</v>
      </c>
      <c r="I168" s="22">
        <f t="shared" si="5"/>
        <v>944621.9999999999</v>
      </c>
    </row>
    <row r="169" spans="1:10" s="6" customFormat="1" ht="15">
      <c r="A169" s="23">
        <f t="shared" si="6"/>
        <v>154</v>
      </c>
      <c r="B169" s="29" t="s">
        <v>474</v>
      </c>
      <c r="C169" s="21" t="s">
        <v>31</v>
      </c>
      <c r="D169" s="27" t="s">
        <v>30</v>
      </c>
      <c r="E169" s="89" t="s">
        <v>246</v>
      </c>
      <c r="F169" s="82"/>
      <c r="G169" s="28">
        <v>260</v>
      </c>
      <c r="H169" s="21">
        <v>1184683.8465</v>
      </c>
      <c r="I169" s="22">
        <f t="shared" si="5"/>
        <v>987236.5387500001</v>
      </c>
      <c r="J169" s="1"/>
    </row>
    <row r="170" spans="1:10" s="6" customFormat="1" ht="15">
      <c r="A170" s="23">
        <f t="shared" si="6"/>
        <v>155</v>
      </c>
      <c r="B170" s="42" t="s">
        <v>289</v>
      </c>
      <c r="C170" s="21" t="s">
        <v>31</v>
      </c>
      <c r="D170" s="43" t="s">
        <v>265</v>
      </c>
      <c r="E170" s="89" t="s">
        <v>216</v>
      </c>
      <c r="F170" s="68"/>
      <c r="G170" s="44">
        <v>280</v>
      </c>
      <c r="H170" s="21">
        <v>1493059.5645</v>
      </c>
      <c r="I170" s="22">
        <f t="shared" si="5"/>
        <v>1244216.3037500002</v>
      </c>
      <c r="J170" s="1"/>
    </row>
    <row r="171" spans="1:9" ht="15">
      <c r="A171" s="23">
        <f t="shared" si="6"/>
        <v>156</v>
      </c>
      <c r="B171" s="42" t="s">
        <v>228</v>
      </c>
      <c r="C171" s="21" t="s">
        <v>31</v>
      </c>
      <c r="D171" s="43" t="s">
        <v>45</v>
      </c>
      <c r="E171" s="89" t="s">
        <v>216</v>
      </c>
      <c r="F171" s="68"/>
      <c r="G171" s="44">
        <v>280</v>
      </c>
      <c r="H171" s="21">
        <v>1531141.2375</v>
      </c>
      <c r="I171" s="22">
        <f t="shared" si="5"/>
        <v>1275951.03125</v>
      </c>
    </row>
    <row r="172" spans="1:9" ht="15">
      <c r="A172" s="23">
        <f t="shared" si="6"/>
        <v>157</v>
      </c>
      <c r="B172" s="42" t="s">
        <v>580</v>
      </c>
      <c r="C172" s="21" t="s">
        <v>31</v>
      </c>
      <c r="D172" s="43" t="s">
        <v>30</v>
      </c>
      <c r="E172" s="89" t="s">
        <v>216</v>
      </c>
      <c r="F172" s="68"/>
      <c r="G172" s="44">
        <v>280</v>
      </c>
      <c r="H172" s="21">
        <v>1388692.851</v>
      </c>
      <c r="I172" s="22">
        <f t="shared" si="5"/>
        <v>1157244.0425</v>
      </c>
    </row>
    <row r="173" spans="1:9" ht="15">
      <c r="A173" s="23">
        <f t="shared" si="6"/>
        <v>158</v>
      </c>
      <c r="B173" s="42" t="s">
        <v>434</v>
      </c>
      <c r="C173" s="21" t="s">
        <v>31</v>
      </c>
      <c r="D173" s="43" t="s">
        <v>83</v>
      </c>
      <c r="E173" s="89" t="s">
        <v>348</v>
      </c>
      <c r="F173" s="68"/>
      <c r="G173" s="44">
        <v>260</v>
      </c>
      <c r="H173" s="21">
        <v>1086043.707</v>
      </c>
      <c r="I173" s="22">
        <f t="shared" si="5"/>
        <v>905036.4224999999</v>
      </c>
    </row>
    <row r="174" spans="1:9" ht="15">
      <c r="A174" s="23">
        <f>A173+1</f>
        <v>159</v>
      </c>
      <c r="B174" s="42" t="s">
        <v>546</v>
      </c>
      <c r="C174" s="21" t="s">
        <v>31</v>
      </c>
      <c r="D174" s="43" t="s">
        <v>247</v>
      </c>
      <c r="E174" s="89" t="s">
        <v>529</v>
      </c>
      <c r="F174" s="68"/>
      <c r="G174" s="44">
        <v>400</v>
      </c>
      <c r="H174" s="21">
        <v>1304369.1255</v>
      </c>
      <c r="I174" s="22">
        <f t="shared" si="5"/>
        <v>1086974.27125</v>
      </c>
    </row>
    <row r="175" spans="1:9" ht="15">
      <c r="A175" s="23">
        <f t="shared" si="6"/>
        <v>160</v>
      </c>
      <c r="B175" s="42" t="s">
        <v>410</v>
      </c>
      <c r="C175" s="21" t="s">
        <v>31</v>
      </c>
      <c r="D175" s="43" t="s">
        <v>17</v>
      </c>
      <c r="E175" s="89" t="s">
        <v>323</v>
      </c>
      <c r="F175" s="68"/>
      <c r="G175" s="44">
        <v>400</v>
      </c>
      <c r="H175" s="21">
        <v>1759917.6525</v>
      </c>
      <c r="I175" s="22">
        <f t="shared" si="5"/>
        <v>1466598.04375</v>
      </c>
    </row>
    <row r="176" spans="1:9" ht="15">
      <c r="A176" s="23">
        <f t="shared" si="6"/>
        <v>161</v>
      </c>
      <c r="B176" s="42" t="s">
        <v>507</v>
      </c>
      <c r="C176" s="21" t="s">
        <v>31</v>
      </c>
      <c r="D176" s="43" t="s">
        <v>17</v>
      </c>
      <c r="E176" s="91" t="s">
        <v>323</v>
      </c>
      <c r="F176" s="68"/>
      <c r="G176" s="44">
        <v>400</v>
      </c>
      <c r="H176" s="21">
        <v>1325127.9405</v>
      </c>
      <c r="I176" s="22">
        <f t="shared" si="5"/>
        <v>1104273.28375</v>
      </c>
    </row>
    <row r="177" spans="1:9" ht="15">
      <c r="A177" s="23">
        <f t="shared" si="6"/>
        <v>162</v>
      </c>
      <c r="B177" s="42" t="s">
        <v>547</v>
      </c>
      <c r="C177" s="21" t="s">
        <v>31</v>
      </c>
      <c r="D177" s="43" t="s">
        <v>200</v>
      </c>
      <c r="E177" s="91" t="s">
        <v>323</v>
      </c>
      <c r="F177" s="68"/>
      <c r="G177" s="44">
        <v>300</v>
      </c>
      <c r="H177" s="21">
        <v>1268434.9125</v>
      </c>
      <c r="I177" s="22">
        <f t="shared" si="5"/>
        <v>1057029.0937500002</v>
      </c>
    </row>
    <row r="178" spans="1:9" ht="15">
      <c r="A178" s="23">
        <f t="shared" si="6"/>
        <v>163</v>
      </c>
      <c r="B178" s="42" t="s">
        <v>530</v>
      </c>
      <c r="C178" s="21" t="s">
        <v>31</v>
      </c>
      <c r="D178" s="43" t="s">
        <v>30</v>
      </c>
      <c r="E178" s="91" t="s">
        <v>323</v>
      </c>
      <c r="F178" s="68"/>
      <c r="G178" s="44">
        <v>300</v>
      </c>
      <c r="H178" s="21">
        <v>1257983.9264999998</v>
      </c>
      <c r="I178" s="22">
        <f t="shared" si="5"/>
        <v>1048319.9387499999</v>
      </c>
    </row>
    <row r="179" spans="1:9" ht="15">
      <c r="A179" s="23">
        <f t="shared" si="6"/>
        <v>164</v>
      </c>
      <c r="B179" s="42" t="s">
        <v>517</v>
      </c>
      <c r="C179" s="21" t="s">
        <v>31</v>
      </c>
      <c r="D179" s="43" t="s">
        <v>17</v>
      </c>
      <c r="E179" s="91" t="s">
        <v>323</v>
      </c>
      <c r="F179" s="68"/>
      <c r="G179" s="44">
        <v>400</v>
      </c>
      <c r="H179" s="21">
        <v>1340876.0085</v>
      </c>
      <c r="I179" s="22">
        <f t="shared" si="5"/>
        <v>1117396.6737499998</v>
      </c>
    </row>
    <row r="180" spans="1:9" ht="15">
      <c r="A180" s="23">
        <f t="shared" si="6"/>
        <v>165</v>
      </c>
      <c r="B180" s="29" t="s">
        <v>293</v>
      </c>
      <c r="C180" s="21" t="s">
        <v>31</v>
      </c>
      <c r="D180" s="27" t="s">
        <v>294</v>
      </c>
      <c r="E180" s="86" t="s">
        <v>270</v>
      </c>
      <c r="F180" s="82"/>
      <c r="G180" s="28">
        <v>360</v>
      </c>
      <c r="H180" s="21">
        <v>1281033.3585</v>
      </c>
      <c r="I180" s="22">
        <f t="shared" si="5"/>
        <v>1067527.79875</v>
      </c>
    </row>
    <row r="181" spans="1:9" ht="15">
      <c r="A181" s="18">
        <f t="shared" si="6"/>
        <v>166</v>
      </c>
      <c r="B181" s="32" t="s">
        <v>531</v>
      </c>
      <c r="C181" s="58" t="s">
        <v>31</v>
      </c>
      <c r="D181" s="46" t="s">
        <v>17</v>
      </c>
      <c r="E181" s="96" t="s">
        <v>323</v>
      </c>
      <c r="F181" s="79"/>
      <c r="G181" s="17">
        <v>400</v>
      </c>
      <c r="H181" s="58">
        <v>1327418.568</v>
      </c>
      <c r="I181" s="22">
        <f t="shared" si="5"/>
        <v>1106182.14</v>
      </c>
    </row>
    <row r="182" spans="1:9" ht="39" customHeight="1">
      <c r="A182" s="76" t="s">
        <v>0</v>
      </c>
      <c r="B182" s="102" t="s">
        <v>4</v>
      </c>
      <c r="C182" s="102" t="s">
        <v>574</v>
      </c>
      <c r="D182" s="13"/>
      <c r="E182" s="104" t="s">
        <v>575</v>
      </c>
      <c r="F182" s="105"/>
      <c r="G182" s="108" t="s">
        <v>576</v>
      </c>
      <c r="H182" s="100" t="s">
        <v>593</v>
      </c>
      <c r="I182" s="101"/>
    </row>
    <row r="183" spans="1:9" ht="12.75" customHeight="1">
      <c r="A183" s="18" t="s">
        <v>3</v>
      </c>
      <c r="B183" s="103"/>
      <c r="C183" s="103"/>
      <c r="D183" s="18"/>
      <c r="E183" s="106"/>
      <c r="F183" s="107"/>
      <c r="G183" s="109"/>
      <c r="H183" s="35" t="s">
        <v>11</v>
      </c>
      <c r="I183" s="36" t="s">
        <v>10</v>
      </c>
    </row>
    <row r="184" spans="1:9" ht="15">
      <c r="A184" s="23">
        <f>A181+1</f>
        <v>167</v>
      </c>
      <c r="B184" s="29" t="s">
        <v>540</v>
      </c>
      <c r="C184" s="21" t="s">
        <v>31</v>
      </c>
      <c r="D184" s="27" t="s">
        <v>17</v>
      </c>
      <c r="E184" s="86" t="s">
        <v>323</v>
      </c>
      <c r="F184" s="87"/>
      <c r="G184" s="28">
        <v>400</v>
      </c>
      <c r="H184" s="21">
        <v>1330138.6875</v>
      </c>
      <c r="I184" s="22">
        <f>H184*100/120</f>
        <v>1108448.90625</v>
      </c>
    </row>
    <row r="185" spans="1:9" ht="15">
      <c r="A185" s="23">
        <f t="shared" si="6"/>
        <v>168</v>
      </c>
      <c r="B185" s="29" t="s">
        <v>541</v>
      </c>
      <c r="C185" s="21" t="s">
        <v>31</v>
      </c>
      <c r="D185" s="27" t="s">
        <v>44</v>
      </c>
      <c r="E185" s="86" t="s">
        <v>323</v>
      </c>
      <c r="F185" s="87"/>
      <c r="G185" s="28">
        <v>300</v>
      </c>
      <c r="H185" s="21">
        <v>1281892.3530000001</v>
      </c>
      <c r="I185" s="22">
        <f aca="true" t="shared" si="7" ref="I185:I239">H185*100/120</f>
        <v>1068243.6275000002</v>
      </c>
    </row>
    <row r="186" spans="1:9" ht="15">
      <c r="A186" s="23">
        <f t="shared" si="6"/>
        <v>169</v>
      </c>
      <c r="B186" s="29" t="s">
        <v>411</v>
      </c>
      <c r="C186" s="21" t="s">
        <v>31</v>
      </c>
      <c r="D186" s="27" t="s">
        <v>23</v>
      </c>
      <c r="E186" s="86" t="s">
        <v>225</v>
      </c>
      <c r="F186" s="87"/>
      <c r="G186" s="28">
        <v>260</v>
      </c>
      <c r="H186" s="21">
        <v>935148.627</v>
      </c>
      <c r="I186" s="22">
        <f t="shared" si="7"/>
        <v>779290.5225000001</v>
      </c>
    </row>
    <row r="187" spans="1:9" ht="15">
      <c r="A187" s="23">
        <f t="shared" si="6"/>
        <v>170</v>
      </c>
      <c r="B187" s="29" t="s">
        <v>581</v>
      </c>
      <c r="C187" s="21" t="s">
        <v>31</v>
      </c>
      <c r="D187" s="27" t="s">
        <v>387</v>
      </c>
      <c r="E187" s="86" t="s">
        <v>323</v>
      </c>
      <c r="F187" s="87"/>
      <c r="G187" s="28">
        <v>400</v>
      </c>
      <c r="H187" s="21">
        <v>1413173.9264999998</v>
      </c>
      <c r="I187" s="22">
        <f t="shared" si="7"/>
        <v>1177644.9387499997</v>
      </c>
    </row>
    <row r="188" spans="1:9" ht="15">
      <c r="A188" s="23">
        <f t="shared" si="6"/>
        <v>171</v>
      </c>
      <c r="B188" s="29" t="s">
        <v>532</v>
      </c>
      <c r="C188" s="21" t="s">
        <v>31</v>
      </c>
      <c r="D188" s="27" t="s">
        <v>17</v>
      </c>
      <c r="E188" s="86" t="s">
        <v>323</v>
      </c>
      <c r="F188" s="87"/>
      <c r="G188" s="28">
        <v>400</v>
      </c>
      <c r="H188" s="21">
        <v>1275879.4545</v>
      </c>
      <c r="I188" s="22">
        <f t="shared" si="7"/>
        <v>1063232.87875</v>
      </c>
    </row>
    <row r="189" spans="1:9" ht="15">
      <c r="A189" s="23">
        <f t="shared" si="6"/>
        <v>172</v>
      </c>
      <c r="B189" s="29" t="s">
        <v>347</v>
      </c>
      <c r="C189" s="21" t="s">
        <v>31</v>
      </c>
      <c r="D189" s="27" t="s">
        <v>83</v>
      </c>
      <c r="E189" s="86" t="s">
        <v>348</v>
      </c>
      <c r="F189" s="87"/>
      <c r="G189" s="28">
        <v>260</v>
      </c>
      <c r="H189" s="21">
        <v>1056981.3765</v>
      </c>
      <c r="I189" s="22">
        <f t="shared" si="7"/>
        <v>880817.8137500001</v>
      </c>
    </row>
    <row r="190" spans="1:9" ht="15">
      <c r="A190" s="23">
        <f t="shared" si="6"/>
        <v>173</v>
      </c>
      <c r="B190" s="29" t="s">
        <v>566</v>
      </c>
      <c r="C190" s="21" t="s">
        <v>31</v>
      </c>
      <c r="D190" s="27" t="s">
        <v>247</v>
      </c>
      <c r="E190" s="86" t="s">
        <v>529</v>
      </c>
      <c r="F190" s="87"/>
      <c r="G190" s="28">
        <v>400</v>
      </c>
      <c r="H190" s="21">
        <v>1298356.2375</v>
      </c>
      <c r="I190" s="22">
        <f t="shared" si="7"/>
        <v>1081963.53125</v>
      </c>
    </row>
    <row r="191" spans="1:9" ht="15">
      <c r="A191" s="23">
        <f t="shared" si="6"/>
        <v>174</v>
      </c>
      <c r="B191" s="29" t="s">
        <v>548</v>
      </c>
      <c r="C191" s="21" t="s">
        <v>31</v>
      </c>
      <c r="D191" s="27" t="s">
        <v>17</v>
      </c>
      <c r="E191" s="86" t="s">
        <v>323</v>
      </c>
      <c r="F191" s="87"/>
      <c r="G191" s="28">
        <v>400</v>
      </c>
      <c r="H191" s="21">
        <v>1346745.7395</v>
      </c>
      <c r="I191" s="22">
        <f t="shared" si="7"/>
        <v>1122288.11625</v>
      </c>
    </row>
    <row r="192" spans="1:9" ht="15">
      <c r="A192" s="23">
        <f t="shared" si="6"/>
        <v>175</v>
      </c>
      <c r="B192" s="59" t="s">
        <v>594</v>
      </c>
      <c r="C192" s="75" t="s">
        <v>31</v>
      </c>
      <c r="D192" s="59" t="s">
        <v>381</v>
      </c>
      <c r="E192" s="88" t="s">
        <v>323</v>
      </c>
      <c r="F192" s="87"/>
      <c r="G192" s="28">
        <v>400</v>
      </c>
      <c r="H192" s="21">
        <v>1281987</v>
      </c>
      <c r="I192" s="22">
        <f t="shared" si="7"/>
        <v>1068322.5</v>
      </c>
    </row>
    <row r="193" spans="1:9" ht="15">
      <c r="A193" s="23">
        <f t="shared" si="6"/>
        <v>176</v>
      </c>
      <c r="B193" s="29" t="s">
        <v>95</v>
      </c>
      <c r="C193" s="21" t="s">
        <v>31</v>
      </c>
      <c r="D193" s="29" t="s">
        <v>96</v>
      </c>
      <c r="E193" s="89" t="s">
        <v>108</v>
      </c>
      <c r="F193" s="87"/>
      <c r="G193" s="28">
        <v>320</v>
      </c>
      <c r="H193" s="21">
        <v>1153044.5535</v>
      </c>
      <c r="I193" s="22">
        <f t="shared" si="7"/>
        <v>960870.4612499999</v>
      </c>
    </row>
    <row r="194" spans="1:9" ht="15">
      <c r="A194" s="23">
        <f t="shared" si="6"/>
        <v>177</v>
      </c>
      <c r="B194" s="29" t="s">
        <v>389</v>
      </c>
      <c r="C194" s="21" t="s">
        <v>31</v>
      </c>
      <c r="D194" s="29" t="s">
        <v>83</v>
      </c>
      <c r="E194" s="89" t="s">
        <v>348</v>
      </c>
      <c r="F194" s="87"/>
      <c r="G194" s="28">
        <v>260</v>
      </c>
      <c r="H194" s="21">
        <v>1079458.149</v>
      </c>
      <c r="I194" s="22">
        <f t="shared" si="7"/>
        <v>899548.4574999999</v>
      </c>
    </row>
    <row r="195" spans="1:9" ht="15">
      <c r="A195" s="23">
        <f t="shared" si="6"/>
        <v>178</v>
      </c>
      <c r="B195" s="29" t="s">
        <v>97</v>
      </c>
      <c r="C195" s="21" t="s">
        <v>31</v>
      </c>
      <c r="D195" s="29" t="s">
        <v>96</v>
      </c>
      <c r="E195" s="89" t="s">
        <v>108</v>
      </c>
      <c r="F195" s="87"/>
      <c r="G195" s="28">
        <v>320</v>
      </c>
      <c r="H195" s="21">
        <v>1191412.572</v>
      </c>
      <c r="I195" s="22">
        <f t="shared" si="7"/>
        <v>992843.8099999999</v>
      </c>
    </row>
    <row r="196" spans="1:9" ht="15">
      <c r="A196" s="23">
        <f t="shared" si="6"/>
        <v>179</v>
      </c>
      <c r="B196" s="29" t="s">
        <v>276</v>
      </c>
      <c r="C196" s="21" t="s">
        <v>31</v>
      </c>
      <c r="D196" s="29" t="s">
        <v>96</v>
      </c>
      <c r="E196" s="89" t="s">
        <v>108</v>
      </c>
      <c r="F196" s="87"/>
      <c r="G196" s="28">
        <v>320</v>
      </c>
      <c r="H196" s="21">
        <v>1174805.52</v>
      </c>
      <c r="I196" s="22">
        <f t="shared" si="7"/>
        <v>979004.6</v>
      </c>
    </row>
    <row r="197" spans="1:9" ht="15">
      <c r="A197" s="23">
        <f t="shared" si="6"/>
        <v>180</v>
      </c>
      <c r="B197" s="29" t="s">
        <v>533</v>
      </c>
      <c r="C197" s="21" t="s">
        <v>31</v>
      </c>
      <c r="D197" s="29" t="s">
        <v>81</v>
      </c>
      <c r="E197" s="89" t="s">
        <v>385</v>
      </c>
      <c r="F197" s="87"/>
      <c r="G197" s="28">
        <v>240</v>
      </c>
      <c r="H197" s="21">
        <v>1099501.1475</v>
      </c>
      <c r="I197" s="22">
        <f t="shared" si="7"/>
        <v>916250.95625</v>
      </c>
    </row>
    <row r="198" spans="1:9" ht="15">
      <c r="A198" s="23">
        <f t="shared" si="6"/>
        <v>181</v>
      </c>
      <c r="B198" s="29" t="s">
        <v>243</v>
      </c>
      <c r="C198" s="21" t="s">
        <v>31</v>
      </c>
      <c r="D198" s="29" t="s">
        <v>23</v>
      </c>
      <c r="E198" s="89" t="s">
        <v>246</v>
      </c>
      <c r="F198" s="87"/>
      <c r="G198" s="28">
        <v>240</v>
      </c>
      <c r="H198" s="21">
        <v>1117683</v>
      </c>
      <c r="I198" s="22">
        <f t="shared" si="7"/>
        <v>931402.5</v>
      </c>
    </row>
    <row r="199" spans="1:9" ht="15">
      <c r="A199" s="23">
        <f t="shared" si="6"/>
        <v>182</v>
      </c>
      <c r="B199" s="29" t="s">
        <v>390</v>
      </c>
      <c r="C199" s="21" t="s">
        <v>31</v>
      </c>
      <c r="D199" s="29" t="s">
        <v>96</v>
      </c>
      <c r="E199" s="89" t="s">
        <v>391</v>
      </c>
      <c r="F199" s="87"/>
      <c r="G199" s="28">
        <v>320</v>
      </c>
      <c r="H199" s="21">
        <v>1353760.779</v>
      </c>
      <c r="I199" s="22">
        <f t="shared" si="7"/>
        <v>1128133.9825000002</v>
      </c>
    </row>
    <row r="200" spans="1:9" ht="15">
      <c r="A200" s="23">
        <f t="shared" si="6"/>
        <v>183</v>
      </c>
      <c r="B200" s="29" t="s">
        <v>549</v>
      </c>
      <c r="C200" s="21" t="s">
        <v>31</v>
      </c>
      <c r="D200" s="29" t="s">
        <v>96</v>
      </c>
      <c r="E200" s="89" t="s">
        <v>550</v>
      </c>
      <c r="F200" s="87"/>
      <c r="G200" s="28">
        <v>320</v>
      </c>
      <c r="H200" s="21">
        <v>1383825.2715</v>
      </c>
      <c r="I200" s="22">
        <f t="shared" si="7"/>
        <v>1153187.72625</v>
      </c>
    </row>
    <row r="201" spans="1:9" ht="15">
      <c r="A201" s="23">
        <f t="shared" si="6"/>
        <v>184</v>
      </c>
      <c r="B201" s="29" t="s">
        <v>475</v>
      </c>
      <c r="C201" s="21" t="s">
        <v>31</v>
      </c>
      <c r="D201" s="29" t="s">
        <v>202</v>
      </c>
      <c r="E201" s="89" t="s">
        <v>385</v>
      </c>
      <c r="F201" s="87"/>
      <c r="G201" s="28">
        <v>240</v>
      </c>
      <c r="H201" s="21">
        <v>991984.8225</v>
      </c>
      <c r="I201" s="22">
        <f t="shared" si="7"/>
        <v>826654.01875</v>
      </c>
    </row>
    <row r="202" spans="1:9" ht="15">
      <c r="A202" s="23">
        <f t="shared" si="6"/>
        <v>185</v>
      </c>
      <c r="B202" s="29" t="s">
        <v>557</v>
      </c>
      <c r="C202" s="21" t="s">
        <v>31</v>
      </c>
      <c r="D202" s="29" t="s">
        <v>259</v>
      </c>
      <c r="E202" s="86" t="s">
        <v>348</v>
      </c>
      <c r="F202" s="87"/>
      <c r="G202" s="28">
        <v>260</v>
      </c>
      <c r="H202" s="21">
        <v>1060274.145</v>
      </c>
      <c r="I202" s="22">
        <f t="shared" si="7"/>
        <v>883561.7875</v>
      </c>
    </row>
    <row r="203" spans="1:9" ht="15">
      <c r="A203" s="23">
        <f t="shared" si="6"/>
        <v>186</v>
      </c>
      <c r="B203" s="29" t="s">
        <v>476</v>
      </c>
      <c r="C203" s="21" t="s">
        <v>31</v>
      </c>
      <c r="D203" s="29" t="s">
        <v>83</v>
      </c>
      <c r="E203" s="86" t="s">
        <v>348</v>
      </c>
      <c r="F203" s="87"/>
      <c r="G203" s="28">
        <v>260</v>
      </c>
      <c r="H203" s="21">
        <v>1070295.6494999998</v>
      </c>
      <c r="I203" s="22">
        <f t="shared" si="7"/>
        <v>891913.0412499999</v>
      </c>
    </row>
    <row r="204" spans="1:9" ht="15">
      <c r="A204" s="23">
        <f t="shared" si="6"/>
        <v>187</v>
      </c>
      <c r="B204" s="29" t="s">
        <v>477</v>
      </c>
      <c r="C204" s="21" t="s">
        <v>31</v>
      </c>
      <c r="D204" s="29" t="s">
        <v>17</v>
      </c>
      <c r="E204" s="86" t="s">
        <v>323</v>
      </c>
      <c r="F204" s="87"/>
      <c r="G204" s="28">
        <v>400</v>
      </c>
      <c r="H204" s="21">
        <v>1558628.7675</v>
      </c>
      <c r="I204" s="22">
        <f t="shared" si="7"/>
        <v>1298857.30625</v>
      </c>
    </row>
    <row r="205" spans="1:9" ht="15">
      <c r="A205" s="23">
        <f t="shared" si="6"/>
        <v>188</v>
      </c>
      <c r="B205" s="59" t="s">
        <v>595</v>
      </c>
      <c r="C205" s="75" t="s">
        <v>31</v>
      </c>
      <c r="D205" s="60" t="s">
        <v>38</v>
      </c>
      <c r="E205" s="88" t="s">
        <v>596</v>
      </c>
      <c r="F205" s="90"/>
      <c r="G205" s="62">
        <v>300</v>
      </c>
      <c r="H205" s="21">
        <v>1241503.2</v>
      </c>
      <c r="I205" s="22">
        <f t="shared" si="7"/>
        <v>1034586</v>
      </c>
    </row>
    <row r="206" spans="1:9" ht="15">
      <c r="A206" s="23">
        <f t="shared" si="6"/>
        <v>189</v>
      </c>
      <c r="B206" s="29" t="s">
        <v>511</v>
      </c>
      <c r="C206" s="21" t="s">
        <v>31</v>
      </c>
      <c r="D206" s="29" t="s">
        <v>17</v>
      </c>
      <c r="E206" s="86" t="s">
        <v>323</v>
      </c>
      <c r="F206" s="87"/>
      <c r="G206" s="28">
        <v>400</v>
      </c>
      <c r="H206" s="21">
        <v>1439516.148</v>
      </c>
      <c r="I206" s="22">
        <f t="shared" si="7"/>
        <v>1199596.79</v>
      </c>
    </row>
    <row r="207" spans="1:9" ht="15">
      <c r="A207" s="23">
        <f t="shared" si="6"/>
        <v>190</v>
      </c>
      <c r="B207" s="29" t="s">
        <v>582</v>
      </c>
      <c r="C207" s="21" t="s">
        <v>31</v>
      </c>
      <c r="D207" s="29" t="s">
        <v>17</v>
      </c>
      <c r="E207" s="86" t="s">
        <v>323</v>
      </c>
      <c r="F207" s="87"/>
      <c r="G207" s="28">
        <v>400</v>
      </c>
      <c r="H207" s="21">
        <v>1236938.787</v>
      </c>
      <c r="I207" s="22">
        <f t="shared" si="7"/>
        <v>1030782.3225</v>
      </c>
    </row>
    <row r="208" spans="1:9" ht="15">
      <c r="A208" s="23">
        <f aca="true" t="shared" si="8" ref="A208:A274">A207+1</f>
        <v>191</v>
      </c>
      <c r="B208" s="29" t="s">
        <v>98</v>
      </c>
      <c r="C208" s="21" t="s">
        <v>31</v>
      </c>
      <c r="D208" s="29" t="s">
        <v>96</v>
      </c>
      <c r="E208" s="89" t="s">
        <v>108</v>
      </c>
      <c r="F208" s="87"/>
      <c r="G208" s="28">
        <v>320</v>
      </c>
      <c r="H208" s="21">
        <v>1355478.7574999998</v>
      </c>
      <c r="I208" s="22">
        <f t="shared" si="7"/>
        <v>1129565.6312499999</v>
      </c>
    </row>
    <row r="209" spans="1:9" ht="15">
      <c r="A209" s="23">
        <f t="shared" si="8"/>
        <v>192</v>
      </c>
      <c r="B209" s="29" t="s">
        <v>244</v>
      </c>
      <c r="C209" s="21" t="s">
        <v>31</v>
      </c>
      <c r="D209" s="29" t="s">
        <v>247</v>
      </c>
      <c r="E209" s="89" t="s">
        <v>248</v>
      </c>
      <c r="F209" s="87"/>
      <c r="G209" s="28">
        <v>400</v>
      </c>
      <c r="H209" s="21">
        <v>1552043.22</v>
      </c>
      <c r="I209" s="22">
        <f t="shared" si="7"/>
        <v>1293369.35</v>
      </c>
    </row>
    <row r="210" spans="1:9" ht="15">
      <c r="A210" s="23">
        <f t="shared" si="8"/>
        <v>193</v>
      </c>
      <c r="B210" s="29" t="s">
        <v>324</v>
      </c>
      <c r="C210" s="21" t="s">
        <v>31</v>
      </c>
      <c r="D210" s="29" t="s">
        <v>247</v>
      </c>
      <c r="E210" s="89" t="s">
        <v>216</v>
      </c>
      <c r="F210" s="87"/>
      <c r="G210" s="28">
        <v>400</v>
      </c>
      <c r="H210" s="21">
        <v>1547461.965</v>
      </c>
      <c r="I210" s="22">
        <f t="shared" si="7"/>
        <v>1289551.6375</v>
      </c>
    </row>
    <row r="211" spans="1:9" ht="15">
      <c r="A211" s="23">
        <f t="shared" si="8"/>
        <v>194</v>
      </c>
      <c r="B211" s="29" t="s">
        <v>353</v>
      </c>
      <c r="C211" s="21" t="s">
        <v>31</v>
      </c>
      <c r="D211" s="29" t="s">
        <v>247</v>
      </c>
      <c r="E211" s="89" t="s">
        <v>248</v>
      </c>
      <c r="F211" s="87"/>
      <c r="G211" s="28">
        <v>400</v>
      </c>
      <c r="H211" s="21">
        <v>1615321.7955</v>
      </c>
      <c r="I211" s="22">
        <f t="shared" si="7"/>
        <v>1346101.49625</v>
      </c>
    </row>
    <row r="212" spans="1:9" ht="15">
      <c r="A212" s="23">
        <f t="shared" si="8"/>
        <v>195</v>
      </c>
      <c r="B212" s="29" t="s">
        <v>214</v>
      </c>
      <c r="C212" s="21" t="s">
        <v>31</v>
      </c>
      <c r="D212" s="29" t="s">
        <v>217</v>
      </c>
      <c r="E212" s="89" t="s">
        <v>218</v>
      </c>
      <c r="F212" s="87"/>
      <c r="G212" s="28">
        <v>360</v>
      </c>
      <c r="H212" s="21">
        <v>1465285.6994999999</v>
      </c>
      <c r="I212" s="22">
        <f t="shared" si="7"/>
        <v>1221071.41625</v>
      </c>
    </row>
    <row r="213" spans="1:9" ht="15">
      <c r="A213" s="23">
        <f t="shared" si="8"/>
        <v>196</v>
      </c>
      <c r="B213" s="29" t="s">
        <v>583</v>
      </c>
      <c r="C213" s="21" t="s">
        <v>31</v>
      </c>
      <c r="D213" s="29" t="s">
        <v>96</v>
      </c>
      <c r="E213" s="89" t="s">
        <v>216</v>
      </c>
      <c r="F213" s="87"/>
      <c r="G213" s="28">
        <v>320</v>
      </c>
      <c r="H213" s="21">
        <v>1203581.526</v>
      </c>
      <c r="I213" s="22">
        <f t="shared" si="7"/>
        <v>1002984.6050000001</v>
      </c>
    </row>
    <row r="214" spans="1:9" ht="12.75" customHeight="1">
      <c r="A214" s="23">
        <f t="shared" si="8"/>
        <v>197</v>
      </c>
      <c r="B214" s="29" t="s">
        <v>412</v>
      </c>
      <c r="C214" s="21" t="s">
        <v>31</v>
      </c>
      <c r="D214" s="29" t="s">
        <v>17</v>
      </c>
      <c r="E214" s="89" t="s">
        <v>218</v>
      </c>
      <c r="F214" s="87"/>
      <c r="G214" s="28">
        <v>360</v>
      </c>
      <c r="H214" s="21">
        <v>1430496.8055</v>
      </c>
      <c r="I214" s="22">
        <f t="shared" si="7"/>
        <v>1192080.6712500001</v>
      </c>
    </row>
    <row r="215" spans="1:9" ht="13.5" customHeight="1">
      <c r="A215" s="23">
        <f t="shared" si="8"/>
        <v>198</v>
      </c>
      <c r="B215" s="29" t="s">
        <v>518</v>
      </c>
      <c r="C215" s="21" t="s">
        <v>31</v>
      </c>
      <c r="D215" s="29" t="s">
        <v>247</v>
      </c>
      <c r="E215" s="89" t="s">
        <v>248</v>
      </c>
      <c r="F215" s="87"/>
      <c r="G215" s="28">
        <v>400</v>
      </c>
      <c r="H215" s="21">
        <v>1360060.0125</v>
      </c>
      <c r="I215" s="22">
        <f t="shared" si="7"/>
        <v>1133383.34375</v>
      </c>
    </row>
    <row r="216" spans="1:9" ht="12.75" customHeight="1">
      <c r="A216" s="23">
        <f t="shared" si="8"/>
        <v>199</v>
      </c>
      <c r="B216" s="29" t="s">
        <v>135</v>
      </c>
      <c r="C216" s="21" t="s">
        <v>31</v>
      </c>
      <c r="D216" s="27" t="s">
        <v>64</v>
      </c>
      <c r="E216" s="86">
        <v>334</v>
      </c>
      <c r="F216" s="87"/>
      <c r="G216" s="28">
        <v>260</v>
      </c>
      <c r="H216" s="21">
        <v>872442.7005</v>
      </c>
      <c r="I216" s="22">
        <f t="shared" si="7"/>
        <v>727035.58375</v>
      </c>
    </row>
    <row r="217" spans="1:9" ht="12.75" customHeight="1">
      <c r="A217" s="23">
        <f t="shared" si="8"/>
        <v>200</v>
      </c>
      <c r="B217" s="29" t="s">
        <v>277</v>
      </c>
      <c r="C217" s="21" t="s">
        <v>31</v>
      </c>
      <c r="D217" s="27" t="s">
        <v>38</v>
      </c>
      <c r="E217" s="86" t="s">
        <v>278</v>
      </c>
      <c r="F217" s="87"/>
      <c r="G217" s="28">
        <v>300</v>
      </c>
      <c r="H217" s="21">
        <v>1230496.3965</v>
      </c>
      <c r="I217" s="22">
        <f t="shared" si="7"/>
        <v>1025413.6637500001</v>
      </c>
    </row>
    <row r="218" spans="1:9" ht="12.75" customHeight="1">
      <c r="A218" s="23">
        <f t="shared" si="8"/>
        <v>201</v>
      </c>
      <c r="B218" s="29" t="s">
        <v>567</v>
      </c>
      <c r="C218" s="21" t="s">
        <v>31</v>
      </c>
      <c r="D218" s="27" t="s">
        <v>269</v>
      </c>
      <c r="E218" s="86" t="s">
        <v>323</v>
      </c>
      <c r="F218" s="87"/>
      <c r="G218" s="28">
        <v>360</v>
      </c>
      <c r="H218" s="21">
        <v>1339873.857</v>
      </c>
      <c r="I218" s="22">
        <f t="shared" si="7"/>
        <v>1116561.5475</v>
      </c>
    </row>
    <row r="219" spans="1:9" ht="12.75" customHeight="1">
      <c r="A219" s="23">
        <f t="shared" si="8"/>
        <v>202</v>
      </c>
      <c r="B219" s="29" t="s">
        <v>413</v>
      </c>
      <c r="C219" s="21" t="s">
        <v>31</v>
      </c>
      <c r="D219" s="27" t="s">
        <v>68</v>
      </c>
      <c r="E219" s="86" t="s">
        <v>323</v>
      </c>
      <c r="F219" s="87"/>
      <c r="G219" s="28">
        <v>300</v>
      </c>
      <c r="H219" s="21">
        <v>1360060.0125</v>
      </c>
      <c r="I219" s="22">
        <f t="shared" si="7"/>
        <v>1133383.34375</v>
      </c>
    </row>
    <row r="220" spans="1:9" ht="12.75" customHeight="1">
      <c r="A220" s="23">
        <f t="shared" si="8"/>
        <v>203</v>
      </c>
      <c r="B220" s="29" t="s">
        <v>325</v>
      </c>
      <c r="C220" s="21" t="s">
        <v>31</v>
      </c>
      <c r="D220" s="27" t="s">
        <v>37</v>
      </c>
      <c r="E220" s="86" t="s">
        <v>60</v>
      </c>
      <c r="F220" s="87"/>
      <c r="G220" s="28">
        <v>260</v>
      </c>
      <c r="H220" s="21">
        <v>1728278.3594999998</v>
      </c>
      <c r="I220" s="22">
        <f t="shared" si="7"/>
        <v>1440231.9662499998</v>
      </c>
    </row>
    <row r="221" spans="1:9" ht="12.75" customHeight="1">
      <c r="A221" s="23">
        <f t="shared" si="8"/>
        <v>204</v>
      </c>
      <c r="B221" s="29" t="s">
        <v>326</v>
      </c>
      <c r="C221" s="21" t="s">
        <v>31</v>
      </c>
      <c r="D221" s="27" t="s">
        <v>38</v>
      </c>
      <c r="E221" s="86" t="s">
        <v>60</v>
      </c>
      <c r="F221" s="87"/>
      <c r="G221" s="28">
        <v>300</v>
      </c>
      <c r="H221" s="21">
        <v>1670726.3475</v>
      </c>
      <c r="I221" s="22">
        <f t="shared" si="7"/>
        <v>1392271.95625</v>
      </c>
    </row>
    <row r="222" spans="1:9" ht="12.75" customHeight="1">
      <c r="A222" s="23">
        <f t="shared" si="8"/>
        <v>205</v>
      </c>
      <c r="B222" s="29" t="s">
        <v>560</v>
      </c>
      <c r="C222" s="21" t="s">
        <v>31</v>
      </c>
      <c r="D222" s="27" t="s">
        <v>561</v>
      </c>
      <c r="E222" s="86" t="s">
        <v>564</v>
      </c>
      <c r="F222" s="87"/>
      <c r="G222" s="28">
        <v>240</v>
      </c>
      <c r="H222" s="21">
        <v>1108234.1655000001</v>
      </c>
      <c r="I222" s="22">
        <f t="shared" si="7"/>
        <v>923528.4712500001</v>
      </c>
    </row>
    <row r="223" spans="1:9" ht="12.75" customHeight="1">
      <c r="A223" s="23">
        <f t="shared" si="8"/>
        <v>206</v>
      </c>
      <c r="B223" s="29" t="s">
        <v>505</v>
      </c>
      <c r="C223" s="21" t="s">
        <v>31</v>
      </c>
      <c r="D223" s="27" t="s">
        <v>340</v>
      </c>
      <c r="E223" s="89" t="s">
        <v>198</v>
      </c>
      <c r="F223" s="87"/>
      <c r="G223" s="28">
        <v>320</v>
      </c>
      <c r="H223" s="21">
        <v>1175664.504</v>
      </c>
      <c r="I223" s="22">
        <f t="shared" si="7"/>
        <v>979720.4199999999</v>
      </c>
    </row>
    <row r="224" spans="1:9" ht="12.75" customHeight="1">
      <c r="A224" s="23">
        <f t="shared" si="8"/>
        <v>207</v>
      </c>
      <c r="B224" s="29" t="s">
        <v>562</v>
      </c>
      <c r="C224" s="21" t="s">
        <v>31</v>
      </c>
      <c r="D224" s="27" t="s">
        <v>38</v>
      </c>
      <c r="E224" s="89" t="s">
        <v>564</v>
      </c>
      <c r="F224" s="87"/>
      <c r="G224" s="28">
        <v>240</v>
      </c>
      <c r="H224" s="21">
        <v>1111240.6094999998</v>
      </c>
      <c r="I224" s="22">
        <f t="shared" si="7"/>
        <v>926033.8412499998</v>
      </c>
    </row>
    <row r="225" spans="1:9" ht="12.75" customHeight="1">
      <c r="A225" s="23">
        <f t="shared" si="8"/>
        <v>208</v>
      </c>
      <c r="B225" s="29" t="s">
        <v>267</v>
      </c>
      <c r="C225" s="21" t="s">
        <v>31</v>
      </c>
      <c r="D225" s="29" t="s">
        <v>54</v>
      </c>
      <c r="E225" s="89" t="s">
        <v>198</v>
      </c>
      <c r="F225" s="87"/>
      <c r="G225" s="28">
        <v>240</v>
      </c>
      <c r="H225" s="21">
        <v>1093631.406</v>
      </c>
      <c r="I225" s="22">
        <f t="shared" si="7"/>
        <v>911359.505</v>
      </c>
    </row>
    <row r="226" spans="1:9" ht="12.75" customHeight="1">
      <c r="A226" s="23">
        <f t="shared" si="8"/>
        <v>209</v>
      </c>
      <c r="B226" s="29" t="s">
        <v>188</v>
      </c>
      <c r="C226" s="21" t="s">
        <v>31</v>
      </c>
      <c r="D226" s="29" t="s">
        <v>202</v>
      </c>
      <c r="E226" s="89" t="s">
        <v>198</v>
      </c>
      <c r="F226" s="87"/>
      <c r="G226" s="28">
        <v>240</v>
      </c>
      <c r="H226" s="21">
        <v>1166931.486</v>
      </c>
      <c r="I226" s="22">
        <f t="shared" si="7"/>
        <v>972442.905</v>
      </c>
    </row>
    <row r="227" spans="1:9" ht="12.75" customHeight="1">
      <c r="A227" s="23">
        <f t="shared" si="8"/>
        <v>210</v>
      </c>
      <c r="B227" s="29" t="s">
        <v>534</v>
      </c>
      <c r="C227" s="21" t="s">
        <v>31</v>
      </c>
      <c r="D227" s="29" t="s">
        <v>38</v>
      </c>
      <c r="E227" s="89" t="s">
        <v>322</v>
      </c>
      <c r="F227" s="87"/>
      <c r="G227" s="28">
        <v>260</v>
      </c>
      <c r="H227" s="21">
        <v>1127704.494</v>
      </c>
      <c r="I227" s="22">
        <f t="shared" si="7"/>
        <v>939753.7449999999</v>
      </c>
    </row>
    <row r="228" spans="1:9" ht="12.75" customHeight="1">
      <c r="A228" s="23">
        <f t="shared" si="8"/>
        <v>211</v>
      </c>
      <c r="B228" s="29" t="s">
        <v>392</v>
      </c>
      <c r="C228" s="21" t="s">
        <v>31</v>
      </c>
      <c r="D228" s="27" t="s">
        <v>68</v>
      </c>
      <c r="E228" s="86" t="s">
        <v>323</v>
      </c>
      <c r="F228" s="87"/>
      <c r="G228" s="28">
        <v>280</v>
      </c>
      <c r="H228" s="21">
        <v>1738729.3455</v>
      </c>
      <c r="I228" s="22">
        <f t="shared" si="7"/>
        <v>1448941.12125</v>
      </c>
    </row>
    <row r="229" spans="1:9" ht="12.75" customHeight="1">
      <c r="A229" s="23">
        <f t="shared" si="8"/>
        <v>212</v>
      </c>
      <c r="B229" s="29" t="s">
        <v>414</v>
      </c>
      <c r="C229" s="21" t="s">
        <v>31</v>
      </c>
      <c r="D229" s="45" t="s">
        <v>269</v>
      </c>
      <c r="E229" s="89" t="s">
        <v>219</v>
      </c>
      <c r="F229" s="87"/>
      <c r="G229" s="28">
        <v>320</v>
      </c>
      <c r="H229" s="21">
        <v>1376237.562</v>
      </c>
      <c r="I229" s="22">
        <f t="shared" si="7"/>
        <v>1146864.635</v>
      </c>
    </row>
    <row r="230" spans="1:9" ht="12.75" customHeight="1">
      <c r="A230" s="23">
        <f>A229+1</f>
        <v>213</v>
      </c>
      <c r="B230" s="29" t="s">
        <v>393</v>
      </c>
      <c r="C230" s="21" t="s">
        <v>31</v>
      </c>
      <c r="D230" s="27" t="s">
        <v>38</v>
      </c>
      <c r="E230" s="86" t="s">
        <v>198</v>
      </c>
      <c r="F230" s="87"/>
      <c r="G230" s="28">
        <v>240</v>
      </c>
      <c r="H230" s="21">
        <v>1209594.4245</v>
      </c>
      <c r="I230" s="22">
        <f t="shared" si="7"/>
        <v>1007995.35375</v>
      </c>
    </row>
    <row r="231" spans="1:9" ht="12.75" customHeight="1">
      <c r="A231" s="23">
        <f t="shared" si="8"/>
        <v>214</v>
      </c>
      <c r="B231" s="29" t="s">
        <v>435</v>
      </c>
      <c r="C231" s="21" t="s">
        <v>31</v>
      </c>
      <c r="D231" s="27" t="s">
        <v>436</v>
      </c>
      <c r="E231" s="86">
        <v>337</v>
      </c>
      <c r="F231" s="87"/>
      <c r="G231" s="28">
        <v>240</v>
      </c>
      <c r="H231" s="21">
        <v>1178814.1155</v>
      </c>
      <c r="I231" s="22">
        <f t="shared" si="7"/>
        <v>982345.0962500001</v>
      </c>
    </row>
    <row r="232" spans="1:9" ht="12.75" customHeight="1">
      <c r="A232" s="23">
        <f t="shared" si="8"/>
        <v>215</v>
      </c>
      <c r="B232" s="29" t="s">
        <v>415</v>
      </c>
      <c r="C232" s="21" t="s">
        <v>31</v>
      </c>
      <c r="D232" s="27" t="s">
        <v>416</v>
      </c>
      <c r="E232" s="86" t="s">
        <v>323</v>
      </c>
      <c r="F232" s="87"/>
      <c r="G232" s="28">
        <v>400</v>
      </c>
      <c r="H232" s="21">
        <v>1778528.997</v>
      </c>
      <c r="I232" s="22">
        <f t="shared" si="7"/>
        <v>1482107.4974999998</v>
      </c>
    </row>
    <row r="233" spans="1:9" ht="12.75" customHeight="1">
      <c r="A233" s="23">
        <f t="shared" si="8"/>
        <v>216</v>
      </c>
      <c r="B233" s="29" t="s">
        <v>327</v>
      </c>
      <c r="C233" s="21" t="s">
        <v>31</v>
      </c>
      <c r="D233" s="27" t="s">
        <v>38</v>
      </c>
      <c r="E233" s="86" t="s">
        <v>278</v>
      </c>
      <c r="F233" s="87"/>
      <c r="G233" s="28">
        <v>300</v>
      </c>
      <c r="H233" s="21">
        <v>1180388.9264999998</v>
      </c>
      <c r="I233" s="22">
        <f t="shared" si="7"/>
        <v>983657.4387499999</v>
      </c>
    </row>
    <row r="234" spans="1:9" ht="12.75" customHeight="1">
      <c r="A234" s="23">
        <f t="shared" si="8"/>
        <v>217</v>
      </c>
      <c r="B234" s="29" t="s">
        <v>496</v>
      </c>
      <c r="C234" s="21" t="s">
        <v>31</v>
      </c>
      <c r="D234" s="27" t="s">
        <v>38</v>
      </c>
      <c r="E234" s="86" t="s">
        <v>322</v>
      </c>
      <c r="F234" s="87"/>
      <c r="G234" s="28">
        <v>260</v>
      </c>
      <c r="H234" s="21">
        <v>1180245.759</v>
      </c>
      <c r="I234" s="22">
        <f t="shared" si="7"/>
        <v>983538.1325000001</v>
      </c>
    </row>
    <row r="235" spans="1:9" ht="12.75" customHeight="1">
      <c r="A235" s="23">
        <f t="shared" si="8"/>
        <v>218</v>
      </c>
      <c r="B235" s="29" t="s">
        <v>551</v>
      </c>
      <c r="C235" s="21" t="s">
        <v>31</v>
      </c>
      <c r="D235" s="27" t="s">
        <v>37</v>
      </c>
      <c r="E235" s="86" t="s">
        <v>60</v>
      </c>
      <c r="F235" s="87"/>
      <c r="G235" s="28">
        <v>260</v>
      </c>
      <c r="H235" s="21">
        <v>1729710.003</v>
      </c>
      <c r="I235" s="22">
        <f t="shared" si="7"/>
        <v>1441425.0025000002</v>
      </c>
    </row>
    <row r="236" spans="1:9" ht="12.75" customHeight="1">
      <c r="A236" s="23">
        <f t="shared" si="8"/>
        <v>219</v>
      </c>
      <c r="B236" s="29" t="s">
        <v>437</v>
      </c>
      <c r="C236" s="21" t="s">
        <v>31</v>
      </c>
      <c r="D236" s="27" t="s">
        <v>38</v>
      </c>
      <c r="E236" s="86" t="s">
        <v>60</v>
      </c>
      <c r="F236" s="87"/>
      <c r="G236" s="28">
        <v>260</v>
      </c>
      <c r="H236" s="21">
        <v>1528707.4530000002</v>
      </c>
      <c r="I236" s="22">
        <f t="shared" si="7"/>
        <v>1273922.8775000002</v>
      </c>
    </row>
    <row r="237" spans="1:9" ht="12.75" customHeight="1">
      <c r="A237" s="23">
        <f t="shared" si="8"/>
        <v>220</v>
      </c>
      <c r="B237" s="29" t="s">
        <v>417</v>
      </c>
      <c r="C237" s="21" t="s">
        <v>31</v>
      </c>
      <c r="D237" s="27" t="s">
        <v>38</v>
      </c>
      <c r="E237" s="86" t="s">
        <v>322</v>
      </c>
      <c r="F237" s="87"/>
      <c r="G237" s="28">
        <v>260</v>
      </c>
      <c r="H237" s="21">
        <v>1223051.8545000001</v>
      </c>
      <c r="I237" s="22">
        <f t="shared" si="7"/>
        <v>1019209.8787500001</v>
      </c>
    </row>
    <row r="238" spans="1:9" ht="12.75" customHeight="1">
      <c r="A238" s="23">
        <f t="shared" si="8"/>
        <v>221</v>
      </c>
      <c r="B238" s="29" t="s">
        <v>438</v>
      </c>
      <c r="C238" s="21" t="s">
        <v>31</v>
      </c>
      <c r="D238" s="27" t="s">
        <v>38</v>
      </c>
      <c r="E238" s="86">
        <v>337</v>
      </c>
      <c r="F238" s="87"/>
      <c r="G238" s="28">
        <v>260</v>
      </c>
      <c r="H238" s="21">
        <v>1161204.9224999999</v>
      </c>
      <c r="I238" s="22">
        <f t="shared" si="7"/>
        <v>967670.7687499999</v>
      </c>
    </row>
    <row r="239" spans="1:9" ht="12.75" customHeight="1">
      <c r="A239" s="18">
        <f>A238+1</f>
        <v>222</v>
      </c>
      <c r="B239" s="32" t="s">
        <v>478</v>
      </c>
      <c r="C239" s="58" t="s">
        <v>31</v>
      </c>
      <c r="D239" s="46" t="s">
        <v>202</v>
      </c>
      <c r="E239" s="96" t="s">
        <v>198</v>
      </c>
      <c r="F239" s="97"/>
      <c r="G239" s="17">
        <v>240</v>
      </c>
      <c r="H239" s="58">
        <v>1128277.1535</v>
      </c>
      <c r="I239" s="22">
        <f t="shared" si="7"/>
        <v>940230.9612499999</v>
      </c>
    </row>
    <row r="240" spans="1:9" ht="39" customHeight="1">
      <c r="A240" s="76" t="s">
        <v>0</v>
      </c>
      <c r="B240" s="102" t="s">
        <v>4</v>
      </c>
      <c r="C240" s="102" t="s">
        <v>574</v>
      </c>
      <c r="D240" s="13"/>
      <c r="E240" s="111" t="s">
        <v>575</v>
      </c>
      <c r="F240" s="112"/>
      <c r="G240" s="108" t="s">
        <v>576</v>
      </c>
      <c r="H240" s="100" t="s">
        <v>593</v>
      </c>
      <c r="I240" s="101"/>
    </row>
    <row r="241" spans="1:9" ht="12.75" customHeight="1">
      <c r="A241" s="18" t="s">
        <v>3</v>
      </c>
      <c r="B241" s="103"/>
      <c r="C241" s="103"/>
      <c r="D241" s="18"/>
      <c r="E241" s="113"/>
      <c r="F241" s="114"/>
      <c r="G241" s="109"/>
      <c r="H241" s="35" t="s">
        <v>11</v>
      </c>
      <c r="I241" s="36" t="s">
        <v>10</v>
      </c>
    </row>
    <row r="242" spans="1:9" ht="12.75" customHeight="1">
      <c r="A242" s="23">
        <f>A239+1</f>
        <v>223</v>
      </c>
      <c r="B242" s="29" t="s">
        <v>552</v>
      </c>
      <c r="C242" s="21" t="s">
        <v>31</v>
      </c>
      <c r="D242" s="27" t="s">
        <v>37</v>
      </c>
      <c r="E242" s="86" t="s">
        <v>368</v>
      </c>
      <c r="F242" s="87"/>
      <c r="G242" s="28">
        <v>240</v>
      </c>
      <c r="H242" s="21">
        <v>985256.1075</v>
      </c>
      <c r="I242" s="22">
        <f>H242*100/120</f>
        <v>821046.75625</v>
      </c>
    </row>
    <row r="243" spans="1:9" ht="12.75" customHeight="1">
      <c r="A243" s="23">
        <f t="shared" si="8"/>
        <v>224</v>
      </c>
      <c r="B243" s="29" t="s">
        <v>367</v>
      </c>
      <c r="C243" s="21" t="s">
        <v>31</v>
      </c>
      <c r="D243" s="27" t="s">
        <v>37</v>
      </c>
      <c r="E243" s="86" t="s">
        <v>368</v>
      </c>
      <c r="F243" s="87"/>
      <c r="G243" s="28">
        <v>240</v>
      </c>
      <c r="H243" s="21">
        <v>1195278</v>
      </c>
      <c r="I243" s="22">
        <f aca="true" t="shared" si="9" ref="I243:I303">H243*100/120</f>
        <v>996065</v>
      </c>
    </row>
    <row r="244" spans="1:9" ht="12.75" customHeight="1">
      <c r="A244" s="23">
        <f t="shared" si="8"/>
        <v>225</v>
      </c>
      <c r="B244" s="29" t="s">
        <v>584</v>
      </c>
      <c r="C244" s="21" t="s">
        <v>31</v>
      </c>
      <c r="D244" s="27" t="s">
        <v>37</v>
      </c>
      <c r="E244" s="86" t="s">
        <v>368</v>
      </c>
      <c r="F244" s="87"/>
      <c r="G244" s="28">
        <v>240</v>
      </c>
      <c r="H244" s="21">
        <v>1102364.4239999999</v>
      </c>
      <c r="I244" s="22">
        <f t="shared" si="9"/>
        <v>918637.0199999999</v>
      </c>
    </row>
    <row r="245" spans="1:9" ht="12.75" customHeight="1">
      <c r="A245" s="23">
        <f t="shared" si="8"/>
        <v>226</v>
      </c>
      <c r="B245" s="29" t="s">
        <v>497</v>
      </c>
      <c r="C245" s="21" t="s">
        <v>31</v>
      </c>
      <c r="D245" s="27" t="s">
        <v>364</v>
      </c>
      <c r="E245" s="86" t="s">
        <v>322</v>
      </c>
      <c r="F245" s="87"/>
      <c r="G245" s="28">
        <v>240</v>
      </c>
      <c r="H245" s="21">
        <v>1112815.41</v>
      </c>
      <c r="I245" s="22">
        <f t="shared" si="9"/>
        <v>927346.1749999999</v>
      </c>
    </row>
    <row r="246" spans="1:9" ht="12.75" customHeight="1">
      <c r="A246" s="23">
        <f t="shared" si="8"/>
        <v>227</v>
      </c>
      <c r="B246" s="29" t="s">
        <v>328</v>
      </c>
      <c r="C246" s="21" t="s">
        <v>31</v>
      </c>
      <c r="D246" s="27" t="s">
        <v>336</v>
      </c>
      <c r="E246" s="86" t="s">
        <v>198</v>
      </c>
      <c r="F246" s="87"/>
      <c r="G246" s="28">
        <v>240</v>
      </c>
      <c r="H246" s="21">
        <v>1106229.8625</v>
      </c>
      <c r="I246" s="22">
        <f t="shared" si="9"/>
        <v>921858.21875</v>
      </c>
    </row>
    <row r="247" spans="1:9" ht="12.75" customHeight="1">
      <c r="A247" s="23">
        <f t="shared" si="8"/>
        <v>228</v>
      </c>
      <c r="B247" s="29" t="s">
        <v>229</v>
      </c>
      <c r="C247" s="21" t="s">
        <v>31</v>
      </c>
      <c r="D247" s="41" t="s">
        <v>232</v>
      </c>
      <c r="E247" s="89" t="s">
        <v>198</v>
      </c>
      <c r="F247" s="87"/>
      <c r="G247" s="28">
        <v>240</v>
      </c>
      <c r="H247" s="21">
        <v>1229494.2449999999</v>
      </c>
      <c r="I247" s="22">
        <f t="shared" si="9"/>
        <v>1024578.5374999999</v>
      </c>
    </row>
    <row r="248" spans="1:9" ht="12.75" customHeight="1">
      <c r="A248" s="23">
        <f t="shared" si="8"/>
        <v>229</v>
      </c>
      <c r="B248" s="29" t="s">
        <v>329</v>
      </c>
      <c r="C248" s="21" t="s">
        <v>31</v>
      </c>
      <c r="D248" s="41" t="s">
        <v>38</v>
      </c>
      <c r="E248" s="89" t="s">
        <v>231</v>
      </c>
      <c r="F248" s="87"/>
      <c r="G248" s="28">
        <v>260</v>
      </c>
      <c r="H248" s="21">
        <v>1322694.1454999999</v>
      </c>
      <c r="I248" s="22">
        <f t="shared" si="9"/>
        <v>1102245.1212499999</v>
      </c>
    </row>
    <row r="249" spans="1:9" ht="12.75" customHeight="1">
      <c r="A249" s="23">
        <f t="shared" si="8"/>
        <v>230</v>
      </c>
      <c r="B249" s="29" t="s">
        <v>598</v>
      </c>
      <c r="C249" s="21" t="s">
        <v>31</v>
      </c>
      <c r="D249" s="41" t="s">
        <v>38</v>
      </c>
      <c r="E249" s="89" t="s">
        <v>322</v>
      </c>
      <c r="F249" s="87"/>
      <c r="G249" s="28">
        <v>260</v>
      </c>
      <c r="H249" s="21">
        <v>1079568</v>
      </c>
      <c r="I249" s="22">
        <f t="shared" si="9"/>
        <v>899640</v>
      </c>
    </row>
    <row r="250" spans="1:9" ht="12.75" customHeight="1">
      <c r="A250" s="23">
        <f t="shared" si="8"/>
        <v>231</v>
      </c>
      <c r="B250" s="29" t="s">
        <v>115</v>
      </c>
      <c r="C250" s="21" t="s">
        <v>31</v>
      </c>
      <c r="D250" s="29" t="s">
        <v>121</v>
      </c>
      <c r="E250" s="86" t="s">
        <v>122</v>
      </c>
      <c r="F250" s="87"/>
      <c r="G250" s="28">
        <v>260</v>
      </c>
      <c r="H250" s="21">
        <v>1184397.5219999999</v>
      </c>
      <c r="I250" s="22">
        <f t="shared" si="9"/>
        <v>986997.9349999999</v>
      </c>
    </row>
    <row r="251" spans="1:9" ht="12.75" customHeight="1">
      <c r="A251" s="23">
        <f t="shared" si="8"/>
        <v>232</v>
      </c>
      <c r="B251" s="29" t="s">
        <v>99</v>
      </c>
      <c r="C251" s="21" t="s">
        <v>31</v>
      </c>
      <c r="D251" s="29" t="s">
        <v>100</v>
      </c>
      <c r="E251" s="89" t="s">
        <v>109</v>
      </c>
      <c r="F251" s="87"/>
      <c r="G251" s="28">
        <v>260</v>
      </c>
      <c r="H251" s="21">
        <v>1287475.7489999998</v>
      </c>
      <c r="I251" s="22">
        <f t="shared" si="9"/>
        <v>1072896.4574999998</v>
      </c>
    </row>
    <row r="252" spans="1:9" ht="12.75" customHeight="1">
      <c r="A252" s="23">
        <f>A251+1</f>
        <v>233</v>
      </c>
      <c r="B252" s="29" t="s">
        <v>189</v>
      </c>
      <c r="C252" s="21" t="s">
        <v>31</v>
      </c>
      <c r="D252" s="29" t="s">
        <v>38</v>
      </c>
      <c r="E252" s="89" t="s">
        <v>198</v>
      </c>
      <c r="F252" s="87"/>
      <c r="G252" s="28">
        <v>240</v>
      </c>
      <c r="H252" s="21">
        <v>1130997.273</v>
      </c>
      <c r="I252" s="22">
        <f t="shared" si="9"/>
        <v>942497.7275000002</v>
      </c>
    </row>
    <row r="253" spans="1:9" ht="12.75" customHeight="1">
      <c r="A253" s="23">
        <f>A252+1</f>
        <v>234</v>
      </c>
      <c r="B253" s="29" t="s">
        <v>418</v>
      </c>
      <c r="C253" s="21" t="s">
        <v>31</v>
      </c>
      <c r="D253" s="29" t="s">
        <v>38</v>
      </c>
      <c r="E253" s="89" t="s">
        <v>322</v>
      </c>
      <c r="F253" s="87"/>
      <c r="G253" s="28">
        <v>260</v>
      </c>
      <c r="H253" s="21">
        <v>1184970.1815</v>
      </c>
      <c r="I253" s="22">
        <f t="shared" si="9"/>
        <v>987475.1512499999</v>
      </c>
    </row>
    <row r="254" spans="1:9" ht="12.75" customHeight="1">
      <c r="A254" s="23">
        <f>A253+1</f>
        <v>235</v>
      </c>
      <c r="B254" s="29" t="s">
        <v>585</v>
      </c>
      <c r="C254" s="21" t="s">
        <v>31</v>
      </c>
      <c r="D254" s="29" t="s">
        <v>38</v>
      </c>
      <c r="E254" s="89" t="s">
        <v>322</v>
      </c>
      <c r="F254" s="87"/>
      <c r="G254" s="28">
        <v>260</v>
      </c>
      <c r="H254" s="21">
        <v>1159630.1114999999</v>
      </c>
      <c r="I254" s="22">
        <f t="shared" si="9"/>
        <v>966358.4262499999</v>
      </c>
    </row>
    <row r="255" spans="1:9" ht="12.75" customHeight="1">
      <c r="A255" s="23">
        <f>A254+1</f>
        <v>236</v>
      </c>
      <c r="B255" s="29" t="s">
        <v>273</v>
      </c>
      <c r="C255" s="21" t="s">
        <v>31</v>
      </c>
      <c r="D255" s="29" t="s">
        <v>68</v>
      </c>
      <c r="E255" s="89" t="s">
        <v>231</v>
      </c>
      <c r="F255" s="87"/>
      <c r="G255" s="28">
        <v>260</v>
      </c>
      <c r="H255" s="21">
        <v>1296495.102</v>
      </c>
      <c r="I255" s="22">
        <f t="shared" si="9"/>
        <v>1080412.585</v>
      </c>
    </row>
    <row r="256" spans="1:9" ht="12.75" customHeight="1">
      <c r="A256" s="23">
        <f>A255+1</f>
        <v>237</v>
      </c>
      <c r="B256" s="29" t="s">
        <v>519</v>
      </c>
      <c r="C256" s="21" t="s">
        <v>31</v>
      </c>
      <c r="D256" s="29" t="s">
        <v>38</v>
      </c>
      <c r="E256" s="89" t="s">
        <v>216</v>
      </c>
      <c r="F256" s="87"/>
      <c r="G256" s="28">
        <v>280</v>
      </c>
      <c r="H256" s="21">
        <v>1122264.2550000001</v>
      </c>
      <c r="I256" s="22">
        <f t="shared" si="9"/>
        <v>935220.2125000001</v>
      </c>
    </row>
    <row r="257" spans="1:9" ht="12.75" customHeight="1">
      <c r="A257" s="23">
        <f t="shared" si="8"/>
        <v>238</v>
      </c>
      <c r="B257" s="29" t="s">
        <v>266</v>
      </c>
      <c r="C257" s="21" t="s">
        <v>31</v>
      </c>
      <c r="D257" s="29" t="s">
        <v>68</v>
      </c>
      <c r="E257" s="89" t="s">
        <v>231</v>
      </c>
      <c r="F257" s="87"/>
      <c r="G257" s="28">
        <v>260</v>
      </c>
      <c r="H257" s="21">
        <v>1148892.8010000002</v>
      </c>
      <c r="I257" s="22">
        <f t="shared" si="9"/>
        <v>957410.6675000002</v>
      </c>
    </row>
    <row r="258" spans="1:9" ht="12.75" customHeight="1">
      <c r="A258" s="23">
        <f t="shared" si="8"/>
        <v>239</v>
      </c>
      <c r="B258" s="29" t="s">
        <v>479</v>
      </c>
      <c r="C258" s="21" t="s">
        <v>31</v>
      </c>
      <c r="D258" s="29" t="s">
        <v>68</v>
      </c>
      <c r="E258" s="89" t="s">
        <v>231</v>
      </c>
      <c r="F258" s="87"/>
      <c r="G258" s="28">
        <v>260</v>
      </c>
      <c r="H258" s="21">
        <v>1248821.4165</v>
      </c>
      <c r="I258" s="22">
        <f t="shared" si="9"/>
        <v>1040684.51375</v>
      </c>
    </row>
    <row r="259" spans="1:9" ht="12.75" customHeight="1">
      <c r="A259" s="23">
        <f t="shared" si="8"/>
        <v>240</v>
      </c>
      <c r="B259" s="29" t="s">
        <v>586</v>
      </c>
      <c r="C259" s="21" t="s">
        <v>31</v>
      </c>
      <c r="D259" s="29" t="s">
        <v>587</v>
      </c>
      <c r="E259" s="89" t="s">
        <v>248</v>
      </c>
      <c r="F259" s="87"/>
      <c r="G259" s="28">
        <v>380</v>
      </c>
      <c r="H259" s="21">
        <v>1403009.2755</v>
      </c>
      <c r="I259" s="22">
        <f t="shared" si="9"/>
        <v>1169174.39625</v>
      </c>
    </row>
    <row r="260" spans="1:9" ht="12.75" customHeight="1">
      <c r="A260" s="23">
        <f t="shared" si="8"/>
        <v>241</v>
      </c>
      <c r="B260" s="29" t="s">
        <v>330</v>
      </c>
      <c r="C260" s="21" t="s">
        <v>31</v>
      </c>
      <c r="D260" s="29" t="s">
        <v>196</v>
      </c>
      <c r="E260" s="89" t="s">
        <v>323</v>
      </c>
      <c r="F260" s="87"/>
      <c r="G260" s="28">
        <v>400</v>
      </c>
      <c r="H260" s="21">
        <v>1739731.497</v>
      </c>
      <c r="I260" s="22">
        <f t="shared" si="9"/>
        <v>1449776.2474999998</v>
      </c>
    </row>
    <row r="261" spans="1:9" ht="12.75" customHeight="1">
      <c r="A261" s="23">
        <f>A260+1</f>
        <v>242</v>
      </c>
      <c r="B261" s="29" t="s">
        <v>520</v>
      </c>
      <c r="C261" s="21" t="s">
        <v>31</v>
      </c>
      <c r="D261" s="29" t="s">
        <v>17</v>
      </c>
      <c r="E261" s="89" t="s">
        <v>323</v>
      </c>
      <c r="F261" s="87"/>
      <c r="G261" s="28">
        <v>400</v>
      </c>
      <c r="H261" s="21">
        <v>1796997.1845</v>
      </c>
      <c r="I261" s="22">
        <f t="shared" si="9"/>
        <v>1497497.6537499998</v>
      </c>
    </row>
    <row r="262" spans="1:9" ht="12.75" customHeight="1">
      <c r="A262" s="23">
        <f>A261+1</f>
        <v>243</v>
      </c>
      <c r="B262" s="29" t="s">
        <v>542</v>
      </c>
      <c r="C262" s="21" t="s">
        <v>31</v>
      </c>
      <c r="D262" s="29" t="s">
        <v>387</v>
      </c>
      <c r="E262" s="89" t="s">
        <v>323</v>
      </c>
      <c r="F262" s="87"/>
      <c r="G262" s="28">
        <v>400</v>
      </c>
      <c r="H262" s="21">
        <v>1260990.3705</v>
      </c>
      <c r="I262" s="22">
        <f t="shared" si="9"/>
        <v>1050825.30875</v>
      </c>
    </row>
    <row r="263" spans="1:9" ht="12.75" customHeight="1">
      <c r="A263" s="23">
        <f>A262+1</f>
        <v>244</v>
      </c>
      <c r="B263" s="29" t="s">
        <v>439</v>
      </c>
      <c r="C263" s="21" t="s">
        <v>31</v>
      </c>
      <c r="D263" s="29" t="s">
        <v>30</v>
      </c>
      <c r="E263" s="89" t="s">
        <v>216</v>
      </c>
      <c r="F263" s="87"/>
      <c r="G263" s="28">
        <v>280</v>
      </c>
      <c r="H263" s="21">
        <v>1376094.405</v>
      </c>
      <c r="I263" s="22">
        <f t="shared" si="9"/>
        <v>1146745.3375</v>
      </c>
    </row>
    <row r="264" spans="1:9" ht="12.75" customHeight="1">
      <c r="A264" s="23">
        <f>A263+1</f>
        <v>245</v>
      </c>
      <c r="B264" s="29" t="s">
        <v>245</v>
      </c>
      <c r="C264" s="21" t="s">
        <v>31</v>
      </c>
      <c r="D264" s="29" t="s">
        <v>17</v>
      </c>
      <c r="E264" s="89" t="s">
        <v>249</v>
      </c>
      <c r="F264" s="87"/>
      <c r="G264" s="28">
        <v>320</v>
      </c>
      <c r="H264" s="21">
        <v>1225915.1415</v>
      </c>
      <c r="I264" s="22">
        <f t="shared" si="9"/>
        <v>1021595.9512499999</v>
      </c>
    </row>
    <row r="265" spans="1:9" ht="12.75" customHeight="1">
      <c r="A265" s="23">
        <f>A264+1</f>
        <v>246</v>
      </c>
      <c r="B265" s="25" t="s">
        <v>279</v>
      </c>
      <c r="C265" s="21" t="s">
        <v>31</v>
      </c>
      <c r="D265" s="29" t="s">
        <v>202</v>
      </c>
      <c r="E265" s="89" t="s">
        <v>280</v>
      </c>
      <c r="F265" s="87"/>
      <c r="G265" s="28">
        <v>240</v>
      </c>
      <c r="H265" s="21">
        <v>1023051.456</v>
      </c>
      <c r="I265" s="22">
        <f t="shared" si="9"/>
        <v>852542.88</v>
      </c>
    </row>
    <row r="266" spans="1:9" ht="12.75" customHeight="1">
      <c r="A266" s="23">
        <f t="shared" si="8"/>
        <v>247</v>
      </c>
      <c r="B266" s="25" t="s">
        <v>281</v>
      </c>
      <c r="C266" s="21" t="s">
        <v>31</v>
      </c>
      <c r="D266" s="29" t="s">
        <v>203</v>
      </c>
      <c r="E266" s="89" t="s">
        <v>275</v>
      </c>
      <c r="F266" s="87"/>
      <c r="G266" s="28">
        <v>280</v>
      </c>
      <c r="H266" s="21">
        <v>1440947.7915</v>
      </c>
      <c r="I266" s="22">
        <f t="shared" si="9"/>
        <v>1200789.8262500002</v>
      </c>
    </row>
    <row r="267" spans="1:9" ht="12.75" customHeight="1">
      <c r="A267" s="23">
        <f t="shared" si="8"/>
        <v>248</v>
      </c>
      <c r="B267" s="25" t="s">
        <v>563</v>
      </c>
      <c r="C267" s="21" t="s">
        <v>31</v>
      </c>
      <c r="D267" s="29" t="s">
        <v>203</v>
      </c>
      <c r="E267" s="89" t="s">
        <v>60</v>
      </c>
      <c r="F267" s="87"/>
      <c r="G267" s="28">
        <v>260</v>
      </c>
      <c r="H267" s="21">
        <v>1572372.5325</v>
      </c>
      <c r="I267" s="22">
        <f t="shared" si="9"/>
        <v>1310310.44375</v>
      </c>
    </row>
    <row r="268" spans="1:9" ht="12.75" customHeight="1">
      <c r="A268" s="23">
        <f t="shared" si="8"/>
        <v>249</v>
      </c>
      <c r="B268" s="25" t="s">
        <v>419</v>
      </c>
      <c r="C268" s="21" t="s">
        <v>31</v>
      </c>
      <c r="D268" s="29" t="s">
        <v>203</v>
      </c>
      <c r="E268" s="89" t="s">
        <v>280</v>
      </c>
      <c r="F268" s="87"/>
      <c r="G268" s="28">
        <v>240</v>
      </c>
      <c r="H268" s="21">
        <v>1020474.504</v>
      </c>
      <c r="I268" s="22">
        <f t="shared" si="9"/>
        <v>850395.4199999999</v>
      </c>
    </row>
    <row r="269" spans="1:9" ht="12.75" customHeight="1">
      <c r="A269" s="23">
        <f t="shared" si="8"/>
        <v>250</v>
      </c>
      <c r="B269" s="25" t="s">
        <v>190</v>
      </c>
      <c r="C269" s="21" t="s">
        <v>31</v>
      </c>
      <c r="D269" s="29" t="s">
        <v>203</v>
      </c>
      <c r="E269" s="89" t="s">
        <v>204</v>
      </c>
      <c r="F269" s="87"/>
      <c r="G269" s="28">
        <v>240</v>
      </c>
      <c r="H269" s="21">
        <v>1620905.202</v>
      </c>
      <c r="I269" s="22">
        <f t="shared" si="9"/>
        <v>1350754.3350000002</v>
      </c>
    </row>
    <row r="270" spans="1:9" ht="12.75" customHeight="1">
      <c r="A270" s="23">
        <f t="shared" si="8"/>
        <v>251</v>
      </c>
      <c r="B270" s="25" t="s">
        <v>440</v>
      </c>
      <c r="C270" s="21" t="s">
        <v>31</v>
      </c>
      <c r="D270" s="29" t="s">
        <v>203</v>
      </c>
      <c r="E270" s="89" t="s">
        <v>60</v>
      </c>
      <c r="F270" s="87"/>
      <c r="G270" s="28">
        <v>260</v>
      </c>
      <c r="H270" s="21">
        <v>1714105.1025</v>
      </c>
      <c r="I270" s="22">
        <f t="shared" si="9"/>
        <v>1428420.91875</v>
      </c>
    </row>
    <row r="271" spans="1:9" ht="12.75" customHeight="1">
      <c r="A271" s="23">
        <f t="shared" si="8"/>
        <v>252</v>
      </c>
      <c r="B271" s="25" t="s">
        <v>521</v>
      </c>
      <c r="C271" s="21" t="s">
        <v>31</v>
      </c>
      <c r="D271" s="29" t="s">
        <v>203</v>
      </c>
      <c r="E271" s="89" t="s">
        <v>60</v>
      </c>
      <c r="F271" s="87"/>
      <c r="G271" s="28">
        <v>260</v>
      </c>
      <c r="H271" s="21">
        <v>1572802.0244999998</v>
      </c>
      <c r="I271" s="22">
        <f t="shared" si="9"/>
        <v>1310668.35375</v>
      </c>
    </row>
    <row r="272" spans="1:9" ht="12.75" customHeight="1">
      <c r="A272" s="23">
        <f t="shared" si="8"/>
        <v>253</v>
      </c>
      <c r="B272" s="25" t="s">
        <v>191</v>
      </c>
      <c r="C272" s="21" t="s">
        <v>31</v>
      </c>
      <c r="D272" s="27" t="s">
        <v>62</v>
      </c>
      <c r="E272" s="89" t="s">
        <v>205</v>
      </c>
      <c r="F272" s="87"/>
      <c r="G272" s="28">
        <v>240</v>
      </c>
      <c r="H272" s="21">
        <v>1069866.147</v>
      </c>
      <c r="I272" s="22">
        <f t="shared" si="9"/>
        <v>891555.1225000002</v>
      </c>
    </row>
    <row r="273" spans="1:9" ht="12.75" customHeight="1">
      <c r="A273" s="23">
        <f t="shared" si="8"/>
        <v>254</v>
      </c>
      <c r="B273" s="25" t="s">
        <v>480</v>
      </c>
      <c r="C273" s="21" t="s">
        <v>31</v>
      </c>
      <c r="D273" s="27" t="s">
        <v>481</v>
      </c>
      <c r="E273" s="89" t="s">
        <v>482</v>
      </c>
      <c r="F273" s="87"/>
      <c r="G273" s="28">
        <v>300</v>
      </c>
      <c r="H273" s="21">
        <v>1364784.4245</v>
      </c>
      <c r="I273" s="22">
        <f t="shared" si="9"/>
        <v>1137320.35375</v>
      </c>
    </row>
    <row r="274" spans="1:9" ht="12.75" customHeight="1">
      <c r="A274" s="23">
        <f t="shared" si="8"/>
        <v>255</v>
      </c>
      <c r="B274" s="25" t="s">
        <v>331</v>
      </c>
      <c r="C274" s="21" t="s">
        <v>31</v>
      </c>
      <c r="D274" s="27" t="s">
        <v>337</v>
      </c>
      <c r="E274" s="89" t="s">
        <v>252</v>
      </c>
      <c r="F274" s="87"/>
      <c r="G274" s="28">
        <v>240</v>
      </c>
      <c r="H274" s="21">
        <v>954475.7984999999</v>
      </c>
      <c r="I274" s="22">
        <f t="shared" si="9"/>
        <v>795396.4987499999</v>
      </c>
    </row>
    <row r="275" spans="1:9" ht="12.75" customHeight="1">
      <c r="A275" s="23">
        <f aca="true" t="shared" si="10" ref="A275:A281">A274+1</f>
        <v>256</v>
      </c>
      <c r="B275" s="25" t="s">
        <v>136</v>
      </c>
      <c r="C275" s="21" t="s">
        <v>31</v>
      </c>
      <c r="D275" s="27" t="s">
        <v>65</v>
      </c>
      <c r="E275" s="86" t="s">
        <v>32</v>
      </c>
      <c r="F275" s="87"/>
      <c r="G275" s="28">
        <v>210</v>
      </c>
      <c r="H275" s="21">
        <v>800001.615</v>
      </c>
      <c r="I275" s="22">
        <f t="shared" si="9"/>
        <v>666668.0125</v>
      </c>
    </row>
    <row r="276" spans="1:9" ht="12.75" customHeight="1">
      <c r="A276" s="23">
        <f t="shared" si="10"/>
        <v>257</v>
      </c>
      <c r="B276" s="25" t="s">
        <v>394</v>
      </c>
      <c r="C276" s="21" t="s">
        <v>31</v>
      </c>
      <c r="D276" s="27" t="s">
        <v>395</v>
      </c>
      <c r="E276" s="86" t="s">
        <v>355</v>
      </c>
      <c r="F276" s="87"/>
      <c r="G276" s="28">
        <v>240</v>
      </c>
      <c r="H276" s="21">
        <v>1068720.8385</v>
      </c>
      <c r="I276" s="22">
        <f t="shared" si="9"/>
        <v>890600.6987500001</v>
      </c>
    </row>
    <row r="277" spans="1:9" ht="12.75" customHeight="1">
      <c r="A277" s="23">
        <f t="shared" si="10"/>
        <v>258</v>
      </c>
      <c r="B277" s="25" t="s">
        <v>354</v>
      </c>
      <c r="C277" s="21" t="s">
        <v>31</v>
      </c>
      <c r="D277" s="27" t="s">
        <v>23</v>
      </c>
      <c r="E277" s="86" t="s">
        <v>355</v>
      </c>
      <c r="F277" s="87"/>
      <c r="G277" s="28">
        <v>240</v>
      </c>
      <c r="H277" s="21">
        <v>1035649.902</v>
      </c>
      <c r="I277" s="22">
        <f t="shared" si="9"/>
        <v>863041.5850000001</v>
      </c>
    </row>
    <row r="278" spans="1:9" ht="12.75" customHeight="1">
      <c r="A278" s="23">
        <f t="shared" si="10"/>
        <v>259</v>
      </c>
      <c r="B278" s="25" t="s">
        <v>502</v>
      </c>
      <c r="C278" s="21" t="s">
        <v>31</v>
      </c>
      <c r="D278" s="27" t="s">
        <v>202</v>
      </c>
      <c r="E278" s="86" t="s">
        <v>503</v>
      </c>
      <c r="F278" s="87"/>
      <c r="G278" s="28">
        <v>260</v>
      </c>
      <c r="H278" s="21">
        <v>969794.3640000001</v>
      </c>
      <c r="I278" s="22">
        <f t="shared" si="9"/>
        <v>808161.9700000001</v>
      </c>
    </row>
    <row r="279" spans="1:9" ht="12.75" customHeight="1">
      <c r="A279" s="23">
        <f t="shared" si="10"/>
        <v>260</v>
      </c>
      <c r="B279" s="25" t="s">
        <v>396</v>
      </c>
      <c r="C279" s="21" t="s">
        <v>31</v>
      </c>
      <c r="D279" s="27" t="s">
        <v>202</v>
      </c>
      <c r="E279" s="86" t="s">
        <v>252</v>
      </c>
      <c r="F279" s="87"/>
      <c r="G279" s="28">
        <v>240</v>
      </c>
      <c r="H279" s="21">
        <v>1156623.6675</v>
      </c>
      <c r="I279" s="22">
        <f t="shared" si="9"/>
        <v>963853.05625</v>
      </c>
    </row>
    <row r="280" spans="1:9" ht="12.75" customHeight="1">
      <c r="A280" s="23">
        <f t="shared" si="10"/>
        <v>261</v>
      </c>
      <c r="B280" s="29" t="s">
        <v>137</v>
      </c>
      <c r="C280" s="21" t="s">
        <v>31</v>
      </c>
      <c r="D280" s="27" t="s">
        <v>65</v>
      </c>
      <c r="E280" s="86" t="s">
        <v>34</v>
      </c>
      <c r="F280" s="87"/>
      <c r="G280" s="28">
        <v>220</v>
      </c>
      <c r="H280" s="21">
        <v>789693.786</v>
      </c>
      <c r="I280" s="22">
        <f t="shared" si="9"/>
        <v>658078.1549999999</v>
      </c>
    </row>
    <row r="281" spans="1:9" ht="12.75" customHeight="1">
      <c r="A281" s="23">
        <f t="shared" si="10"/>
        <v>262</v>
      </c>
      <c r="B281" s="29" t="s">
        <v>43</v>
      </c>
      <c r="C281" s="21" t="s">
        <v>31</v>
      </c>
      <c r="D281" s="27" t="s">
        <v>44</v>
      </c>
      <c r="E281" s="86" t="s">
        <v>42</v>
      </c>
      <c r="F281" s="87"/>
      <c r="G281" s="28">
        <v>260</v>
      </c>
      <c r="H281" s="21">
        <v>1234361.835</v>
      </c>
      <c r="I281" s="22">
        <f t="shared" si="9"/>
        <v>1028634.8625</v>
      </c>
    </row>
    <row r="282" spans="1:9" ht="12.75" customHeight="1">
      <c r="A282" s="23">
        <f>A281+1</f>
        <v>263</v>
      </c>
      <c r="B282" s="29" t="s">
        <v>53</v>
      </c>
      <c r="C282" s="21" t="s">
        <v>31</v>
      </c>
      <c r="D282" s="27" t="s">
        <v>54</v>
      </c>
      <c r="E282" s="86" t="s">
        <v>42</v>
      </c>
      <c r="F282" s="87"/>
      <c r="G282" s="28">
        <v>260</v>
      </c>
      <c r="H282" s="21">
        <v>1018040.7089999999</v>
      </c>
      <c r="I282" s="22">
        <f t="shared" si="9"/>
        <v>848367.2575</v>
      </c>
    </row>
    <row r="283" spans="1:9" ht="12.75" customHeight="1">
      <c r="A283" s="23">
        <f>A282+1</f>
        <v>264</v>
      </c>
      <c r="B283" s="29" t="s">
        <v>138</v>
      </c>
      <c r="C283" s="21" t="s">
        <v>31</v>
      </c>
      <c r="D283" s="27" t="s">
        <v>149</v>
      </c>
      <c r="E283" s="86" t="s">
        <v>150</v>
      </c>
      <c r="F283" s="87"/>
      <c r="G283" s="28">
        <v>260</v>
      </c>
      <c r="H283" s="21">
        <v>1053831.7650000001</v>
      </c>
      <c r="I283" s="22">
        <f t="shared" si="9"/>
        <v>878193.1375000001</v>
      </c>
    </row>
    <row r="284" spans="1:9" ht="12.75" customHeight="1">
      <c r="A284" s="23">
        <f>A283+1</f>
        <v>265</v>
      </c>
      <c r="B284" s="29" t="s">
        <v>483</v>
      </c>
      <c r="C284" s="21" t="s">
        <v>31</v>
      </c>
      <c r="D284" s="27" t="s">
        <v>484</v>
      </c>
      <c r="E284" s="86" t="s">
        <v>485</v>
      </c>
      <c r="F284" s="87"/>
      <c r="G284" s="28">
        <v>210</v>
      </c>
      <c r="H284" s="21">
        <v>767217.0135</v>
      </c>
      <c r="I284" s="22">
        <f t="shared" si="9"/>
        <v>639347.51125</v>
      </c>
    </row>
    <row r="285" spans="1:9" ht="12.75" customHeight="1">
      <c r="A285" s="23">
        <f>A284+1</f>
        <v>266</v>
      </c>
      <c r="B285" s="29" t="s">
        <v>282</v>
      </c>
      <c r="C285" s="21" t="s">
        <v>31</v>
      </c>
      <c r="D285" s="29" t="s">
        <v>23</v>
      </c>
      <c r="E285" s="86" t="s">
        <v>252</v>
      </c>
      <c r="F285" s="87"/>
      <c r="G285" s="28">
        <v>240</v>
      </c>
      <c r="H285" s="21">
        <v>1018183.8765</v>
      </c>
      <c r="I285" s="22">
        <f t="shared" si="9"/>
        <v>848486.5637500001</v>
      </c>
    </row>
    <row r="286" spans="1:9" ht="12.75" customHeight="1">
      <c r="A286" s="23">
        <f aca="true" t="shared" si="11" ref="A286:A324">A285+1</f>
        <v>267</v>
      </c>
      <c r="B286" s="29" t="s">
        <v>58</v>
      </c>
      <c r="C286" s="21" t="s">
        <v>31</v>
      </c>
      <c r="D286" s="27" t="s">
        <v>66</v>
      </c>
      <c r="E286" s="86">
        <v>337</v>
      </c>
      <c r="F286" s="87"/>
      <c r="G286" s="28">
        <v>240</v>
      </c>
      <c r="H286" s="21">
        <v>978384.225</v>
      </c>
      <c r="I286" s="22">
        <f t="shared" si="9"/>
        <v>815320.1875</v>
      </c>
    </row>
    <row r="287" spans="1:9" ht="12.75" customHeight="1">
      <c r="A287" s="23">
        <f t="shared" si="11"/>
        <v>268</v>
      </c>
      <c r="B287" s="29" t="s">
        <v>486</v>
      </c>
      <c r="C287" s="21" t="s">
        <v>31</v>
      </c>
      <c r="D287" s="27" t="s">
        <v>364</v>
      </c>
      <c r="E287" s="86">
        <v>337</v>
      </c>
      <c r="F287" s="87"/>
      <c r="G287" s="28">
        <v>240</v>
      </c>
      <c r="H287" s="21">
        <v>989980.5194999999</v>
      </c>
      <c r="I287" s="22">
        <f t="shared" si="9"/>
        <v>824983.7662499999</v>
      </c>
    </row>
    <row r="288" spans="1:9" ht="12.75" customHeight="1">
      <c r="A288" s="23">
        <f t="shared" si="11"/>
        <v>269</v>
      </c>
      <c r="B288" s="29" t="s">
        <v>87</v>
      </c>
      <c r="C288" s="21" t="s">
        <v>31</v>
      </c>
      <c r="D288" s="27" t="s">
        <v>38</v>
      </c>
      <c r="E288" s="86" t="s">
        <v>42</v>
      </c>
      <c r="F288" s="87"/>
      <c r="G288" s="28">
        <v>260</v>
      </c>
      <c r="H288" s="21">
        <v>1076308.5375</v>
      </c>
      <c r="I288" s="22">
        <f t="shared" si="9"/>
        <v>896923.7812500001</v>
      </c>
    </row>
    <row r="289" spans="1:9" ht="12.75" customHeight="1">
      <c r="A289" s="23">
        <f t="shared" si="11"/>
        <v>270</v>
      </c>
      <c r="B289" s="29" t="s">
        <v>543</v>
      </c>
      <c r="C289" s="21" t="s">
        <v>31</v>
      </c>
      <c r="D289" s="27" t="s">
        <v>68</v>
      </c>
      <c r="E289" s="86" t="s">
        <v>348</v>
      </c>
      <c r="F289" s="87"/>
      <c r="G289" s="28">
        <v>260</v>
      </c>
      <c r="H289" s="21">
        <v>920975.37</v>
      </c>
      <c r="I289" s="22">
        <f t="shared" si="9"/>
        <v>767479.475</v>
      </c>
    </row>
    <row r="290" spans="1:9" ht="12.75" customHeight="1">
      <c r="A290" s="23">
        <f t="shared" si="11"/>
        <v>271</v>
      </c>
      <c r="B290" s="29" t="s">
        <v>397</v>
      </c>
      <c r="C290" s="21" t="s">
        <v>31</v>
      </c>
      <c r="D290" s="27" t="s">
        <v>398</v>
      </c>
      <c r="E290" s="86" t="s">
        <v>355</v>
      </c>
      <c r="F290" s="87"/>
      <c r="G290" s="28">
        <v>240</v>
      </c>
      <c r="H290" s="21">
        <v>999286.197</v>
      </c>
      <c r="I290" s="22">
        <f t="shared" si="9"/>
        <v>832738.4975</v>
      </c>
    </row>
    <row r="291" spans="1:9" ht="12.75" customHeight="1">
      <c r="A291" s="23">
        <f>A290+1</f>
        <v>272</v>
      </c>
      <c r="B291" s="29" t="s">
        <v>139</v>
      </c>
      <c r="C291" s="21" t="s">
        <v>31</v>
      </c>
      <c r="D291" s="27" t="s">
        <v>67</v>
      </c>
      <c r="E291" s="86" t="s">
        <v>32</v>
      </c>
      <c r="F291" s="82"/>
      <c r="G291" s="30">
        <v>210</v>
      </c>
      <c r="H291" s="21">
        <v>784826.2065000001</v>
      </c>
      <c r="I291" s="22">
        <f t="shared" si="9"/>
        <v>654021.83875</v>
      </c>
    </row>
    <row r="292" spans="1:9" ht="12.75" customHeight="1">
      <c r="A292" s="23">
        <f t="shared" si="11"/>
        <v>273</v>
      </c>
      <c r="B292" s="29" t="s">
        <v>77</v>
      </c>
      <c r="C292" s="21" t="s">
        <v>31</v>
      </c>
      <c r="D292" s="27" t="s">
        <v>78</v>
      </c>
      <c r="E292" s="86" t="s">
        <v>79</v>
      </c>
      <c r="F292" s="82"/>
      <c r="G292" s="30">
        <v>260</v>
      </c>
      <c r="H292" s="21">
        <v>1227919.4445</v>
      </c>
      <c r="I292" s="22">
        <f t="shared" si="9"/>
        <v>1023266.20375</v>
      </c>
    </row>
    <row r="293" spans="1:9" ht="12.75" customHeight="1">
      <c r="A293" s="23">
        <f t="shared" si="11"/>
        <v>274</v>
      </c>
      <c r="B293" s="29" t="s">
        <v>101</v>
      </c>
      <c r="C293" s="21" t="s">
        <v>31</v>
      </c>
      <c r="D293" s="27" t="s">
        <v>102</v>
      </c>
      <c r="E293" s="86" t="s">
        <v>110</v>
      </c>
      <c r="F293" s="82"/>
      <c r="G293" s="30">
        <v>240</v>
      </c>
      <c r="H293" s="21">
        <v>1176237.1635</v>
      </c>
      <c r="I293" s="22">
        <f t="shared" si="9"/>
        <v>980197.6362500001</v>
      </c>
    </row>
    <row r="294" spans="1:9" ht="12.75" customHeight="1">
      <c r="A294" s="23">
        <f t="shared" si="11"/>
        <v>275</v>
      </c>
      <c r="B294" s="29" t="s">
        <v>565</v>
      </c>
      <c r="C294" s="21" t="s">
        <v>31</v>
      </c>
      <c r="D294" s="27" t="s">
        <v>269</v>
      </c>
      <c r="E294" s="86" t="s">
        <v>323</v>
      </c>
      <c r="F294" s="82"/>
      <c r="G294" s="30">
        <v>360</v>
      </c>
      <c r="H294" s="21">
        <v>1531141.2375</v>
      </c>
      <c r="I294" s="22">
        <f t="shared" si="9"/>
        <v>1275951.03125</v>
      </c>
    </row>
    <row r="295" spans="1:9" ht="12.75" customHeight="1">
      <c r="A295" s="23">
        <f t="shared" si="11"/>
        <v>276</v>
      </c>
      <c r="B295" s="29" t="s">
        <v>535</v>
      </c>
      <c r="C295" s="21" t="s">
        <v>31</v>
      </c>
      <c r="D295" s="27" t="s">
        <v>536</v>
      </c>
      <c r="E295" s="86" t="s">
        <v>323</v>
      </c>
      <c r="F295" s="82"/>
      <c r="G295" s="30">
        <v>400</v>
      </c>
      <c r="H295" s="21">
        <v>1335006.267</v>
      </c>
      <c r="I295" s="22">
        <f t="shared" si="9"/>
        <v>1112505.2225</v>
      </c>
    </row>
    <row r="296" spans="1:9" ht="12.75" customHeight="1">
      <c r="A296" s="23">
        <f t="shared" si="11"/>
        <v>277</v>
      </c>
      <c r="B296" s="29" t="s">
        <v>441</v>
      </c>
      <c r="C296" s="21" t="s">
        <v>31</v>
      </c>
      <c r="D296" s="27" t="s">
        <v>104</v>
      </c>
      <c r="E296" s="86" t="s">
        <v>323</v>
      </c>
      <c r="F296" s="82"/>
      <c r="G296" s="30">
        <v>260</v>
      </c>
      <c r="H296" s="21">
        <v>1495779.6840000001</v>
      </c>
      <c r="I296" s="22">
        <f t="shared" si="9"/>
        <v>1246483.07</v>
      </c>
    </row>
    <row r="297" spans="1:9" ht="12.75" customHeight="1">
      <c r="A297" s="23">
        <f t="shared" si="11"/>
        <v>278</v>
      </c>
      <c r="B297" s="29" t="s">
        <v>103</v>
      </c>
      <c r="C297" s="21" t="s">
        <v>31</v>
      </c>
      <c r="D297" s="29" t="s">
        <v>104</v>
      </c>
      <c r="E297" s="89" t="s">
        <v>111</v>
      </c>
      <c r="F297" s="82"/>
      <c r="G297" s="30">
        <v>260</v>
      </c>
      <c r="H297" s="21">
        <v>1295063.4585</v>
      </c>
      <c r="I297" s="22">
        <f t="shared" si="9"/>
        <v>1079219.5487499998</v>
      </c>
    </row>
    <row r="298" spans="1:9" ht="12.75" customHeight="1">
      <c r="A298" s="23">
        <f t="shared" si="11"/>
        <v>279</v>
      </c>
      <c r="B298" s="29" t="s">
        <v>105</v>
      </c>
      <c r="C298" s="21" t="s">
        <v>31</v>
      </c>
      <c r="D298" s="29" t="s">
        <v>106</v>
      </c>
      <c r="E298" s="89" t="s">
        <v>112</v>
      </c>
      <c r="F298" s="82"/>
      <c r="G298" s="30">
        <v>360</v>
      </c>
      <c r="H298" s="21">
        <v>1300074.2055</v>
      </c>
      <c r="I298" s="22">
        <f t="shared" si="9"/>
        <v>1083395.17125</v>
      </c>
    </row>
    <row r="299" spans="1:9" ht="12.75" customHeight="1">
      <c r="A299" s="23">
        <f t="shared" si="11"/>
        <v>280</v>
      </c>
      <c r="B299" s="29" t="s">
        <v>140</v>
      </c>
      <c r="C299" s="21" t="s">
        <v>31</v>
      </c>
      <c r="D299" s="27" t="s">
        <v>37</v>
      </c>
      <c r="E299" s="86">
        <v>334</v>
      </c>
      <c r="F299" s="82"/>
      <c r="G299" s="28">
        <v>260</v>
      </c>
      <c r="H299" s="21">
        <v>862564.3740000001</v>
      </c>
      <c r="I299" s="22">
        <f t="shared" si="9"/>
        <v>718803.645</v>
      </c>
    </row>
    <row r="300" spans="1:9" ht="12.75" customHeight="1">
      <c r="A300" s="23">
        <f t="shared" si="11"/>
        <v>281</v>
      </c>
      <c r="B300" s="29" t="s">
        <v>332</v>
      </c>
      <c r="C300" s="21" t="s">
        <v>31</v>
      </c>
      <c r="D300" s="27" t="s">
        <v>338</v>
      </c>
      <c r="E300" s="86" t="s">
        <v>339</v>
      </c>
      <c r="F300" s="82"/>
      <c r="G300" s="28">
        <v>360</v>
      </c>
      <c r="H300" s="21">
        <v>1361491.6454999999</v>
      </c>
      <c r="I300" s="22">
        <f t="shared" si="9"/>
        <v>1134576.3712499999</v>
      </c>
    </row>
    <row r="301" spans="1:9" ht="12.75" customHeight="1">
      <c r="A301" s="23">
        <f t="shared" si="11"/>
        <v>282</v>
      </c>
      <c r="B301" s="29" t="s">
        <v>508</v>
      </c>
      <c r="C301" s="21" t="s">
        <v>31</v>
      </c>
      <c r="D301" s="27" t="s">
        <v>78</v>
      </c>
      <c r="E301" s="86" t="s">
        <v>322</v>
      </c>
      <c r="F301" s="82"/>
      <c r="G301" s="28">
        <v>260</v>
      </c>
      <c r="H301" s="21">
        <v>1143882.054</v>
      </c>
      <c r="I301" s="22">
        <f t="shared" si="9"/>
        <v>953235.045</v>
      </c>
    </row>
    <row r="302" spans="1:9" ht="12.75" customHeight="1">
      <c r="A302" s="23">
        <f t="shared" si="11"/>
        <v>283</v>
      </c>
      <c r="B302" s="29" t="s">
        <v>333</v>
      </c>
      <c r="C302" s="21" t="s">
        <v>31</v>
      </c>
      <c r="D302" s="27" t="s">
        <v>78</v>
      </c>
      <c r="E302" s="86" t="s">
        <v>322</v>
      </c>
      <c r="F302" s="82"/>
      <c r="G302" s="28">
        <v>260</v>
      </c>
      <c r="H302" s="21">
        <v>1156480.5</v>
      </c>
      <c r="I302" s="22">
        <f t="shared" si="9"/>
        <v>963733.75</v>
      </c>
    </row>
    <row r="303" spans="1:9" ht="12.75" customHeight="1">
      <c r="A303" s="18">
        <f t="shared" si="11"/>
        <v>284</v>
      </c>
      <c r="B303" s="32" t="s">
        <v>268</v>
      </c>
      <c r="C303" s="58" t="s">
        <v>31</v>
      </c>
      <c r="D303" s="46" t="s">
        <v>269</v>
      </c>
      <c r="E303" s="96" t="s">
        <v>270</v>
      </c>
      <c r="F303" s="79"/>
      <c r="G303" s="17">
        <v>360</v>
      </c>
      <c r="H303" s="58">
        <v>1304941.785</v>
      </c>
      <c r="I303" s="22">
        <f t="shared" si="9"/>
        <v>1087451.4874999998</v>
      </c>
    </row>
    <row r="304" spans="1:9" ht="39" customHeight="1">
      <c r="A304" s="76" t="s">
        <v>0</v>
      </c>
      <c r="B304" s="102" t="s">
        <v>4</v>
      </c>
      <c r="C304" s="102" t="s">
        <v>574</v>
      </c>
      <c r="D304" s="13"/>
      <c r="E304" s="104" t="s">
        <v>575</v>
      </c>
      <c r="F304" s="105"/>
      <c r="G304" s="108" t="s">
        <v>576</v>
      </c>
      <c r="H304" s="100" t="s">
        <v>593</v>
      </c>
      <c r="I304" s="101"/>
    </row>
    <row r="305" spans="1:9" ht="12.75" customHeight="1">
      <c r="A305" s="18" t="s">
        <v>3</v>
      </c>
      <c r="B305" s="103"/>
      <c r="C305" s="103"/>
      <c r="D305" s="18"/>
      <c r="E305" s="106"/>
      <c r="F305" s="107"/>
      <c r="G305" s="109"/>
      <c r="H305" s="35" t="s">
        <v>11</v>
      </c>
      <c r="I305" s="36" t="s">
        <v>10</v>
      </c>
    </row>
    <row r="306" spans="1:9" ht="12.75" customHeight="1">
      <c r="A306" s="23">
        <f>A303+1</f>
        <v>285</v>
      </c>
      <c r="B306" s="29" t="s">
        <v>442</v>
      </c>
      <c r="C306" s="21" t="s">
        <v>31</v>
      </c>
      <c r="D306" s="27" t="s">
        <v>96</v>
      </c>
      <c r="E306" s="86" t="s">
        <v>323</v>
      </c>
      <c r="F306" s="82"/>
      <c r="G306" s="28">
        <v>400</v>
      </c>
      <c r="H306" s="21">
        <v>1749037.1745</v>
      </c>
      <c r="I306" s="40">
        <f>H306*100/120</f>
        <v>1457530.97875</v>
      </c>
    </row>
    <row r="307" spans="1:9" ht="12.75" customHeight="1">
      <c r="A307" s="23">
        <f t="shared" si="11"/>
        <v>286</v>
      </c>
      <c r="B307" s="29" t="s">
        <v>487</v>
      </c>
      <c r="C307" s="21" t="s">
        <v>31</v>
      </c>
      <c r="D307" s="27" t="s">
        <v>96</v>
      </c>
      <c r="E307" s="86" t="s">
        <v>323</v>
      </c>
      <c r="F307" s="82"/>
      <c r="G307" s="28">
        <v>400</v>
      </c>
      <c r="H307" s="21">
        <v>1554333.8475</v>
      </c>
      <c r="I307" s="40">
        <f aca="true" t="shared" si="12" ref="I307:I325">H307*100/120</f>
        <v>1295278.20625</v>
      </c>
    </row>
    <row r="308" spans="1:9" ht="12.75" customHeight="1">
      <c r="A308" s="23">
        <f t="shared" si="11"/>
        <v>287</v>
      </c>
      <c r="B308" s="29" t="s">
        <v>334</v>
      </c>
      <c r="C308" s="21" t="s">
        <v>31</v>
      </c>
      <c r="D308" s="27" t="s">
        <v>340</v>
      </c>
      <c r="E308" s="86" t="s">
        <v>270</v>
      </c>
      <c r="F308" s="82"/>
      <c r="G308" s="28">
        <v>360</v>
      </c>
      <c r="H308" s="21">
        <v>1374090.102</v>
      </c>
      <c r="I308" s="40">
        <f t="shared" si="12"/>
        <v>1145075.085</v>
      </c>
    </row>
    <row r="309" spans="1:9" ht="12.75" customHeight="1">
      <c r="A309" s="23">
        <f t="shared" si="11"/>
        <v>288</v>
      </c>
      <c r="B309" s="29" t="s">
        <v>141</v>
      </c>
      <c r="C309" s="21" t="s">
        <v>31</v>
      </c>
      <c r="D309" s="27" t="s">
        <v>25</v>
      </c>
      <c r="E309" s="86" t="s">
        <v>34</v>
      </c>
      <c r="F309" s="82"/>
      <c r="G309" s="28">
        <v>220</v>
      </c>
      <c r="H309" s="21">
        <v>775234.2045</v>
      </c>
      <c r="I309" s="40">
        <f t="shared" si="12"/>
        <v>646028.50375</v>
      </c>
    </row>
    <row r="310" spans="1:9" ht="12.75" customHeight="1">
      <c r="A310" s="23">
        <f t="shared" si="11"/>
        <v>289</v>
      </c>
      <c r="B310" s="29" t="s">
        <v>420</v>
      </c>
      <c r="C310" s="21" t="s">
        <v>31</v>
      </c>
      <c r="D310" s="27" t="s">
        <v>381</v>
      </c>
      <c r="E310" s="86" t="s">
        <v>323</v>
      </c>
      <c r="F310" s="82"/>
      <c r="G310" s="28">
        <v>400</v>
      </c>
      <c r="H310" s="21">
        <v>1648106.3969999999</v>
      </c>
      <c r="I310" s="40">
        <f t="shared" si="12"/>
        <v>1373421.9974999998</v>
      </c>
    </row>
    <row r="311" spans="1:9" ht="12.75" customHeight="1">
      <c r="A311" s="23">
        <f t="shared" si="11"/>
        <v>290</v>
      </c>
      <c r="B311" s="29" t="s">
        <v>335</v>
      </c>
      <c r="C311" s="21" t="s">
        <v>31</v>
      </c>
      <c r="D311" s="27" t="s">
        <v>269</v>
      </c>
      <c r="E311" s="86" t="s">
        <v>107</v>
      </c>
      <c r="F311" s="82"/>
      <c r="G311" s="28">
        <v>360</v>
      </c>
      <c r="H311" s="21">
        <v>1363925.4405</v>
      </c>
      <c r="I311" s="40">
        <f t="shared" si="12"/>
        <v>1136604.5337500002</v>
      </c>
    </row>
    <row r="312" spans="1:9" ht="12.75" customHeight="1">
      <c r="A312" s="23">
        <f t="shared" si="11"/>
        <v>291</v>
      </c>
      <c r="B312" s="29" t="s">
        <v>250</v>
      </c>
      <c r="C312" s="21" t="s">
        <v>31</v>
      </c>
      <c r="D312" s="27" t="s">
        <v>251</v>
      </c>
      <c r="E312" s="86" t="s">
        <v>252</v>
      </c>
      <c r="F312" s="82"/>
      <c r="G312" s="28">
        <v>240</v>
      </c>
      <c r="H312" s="21">
        <v>985828.7565</v>
      </c>
      <c r="I312" s="40">
        <f t="shared" si="12"/>
        <v>821523.96375</v>
      </c>
    </row>
    <row r="313" spans="1:9" ht="12.75" customHeight="1">
      <c r="A313" s="23">
        <f t="shared" si="11"/>
        <v>292</v>
      </c>
      <c r="B313" s="29" t="s">
        <v>341</v>
      </c>
      <c r="C313" s="21" t="s">
        <v>31</v>
      </c>
      <c r="D313" s="27" t="s">
        <v>37</v>
      </c>
      <c r="E313" s="86" t="s">
        <v>252</v>
      </c>
      <c r="F313" s="82"/>
      <c r="G313" s="28">
        <v>240</v>
      </c>
      <c r="H313" s="21">
        <v>1008878.199</v>
      </c>
      <c r="I313" s="40">
        <f t="shared" si="12"/>
        <v>840731.8325</v>
      </c>
    </row>
    <row r="314" spans="1:9" ht="12.75" customHeight="1">
      <c r="A314" s="23">
        <f t="shared" si="11"/>
        <v>293</v>
      </c>
      <c r="B314" s="29" t="s">
        <v>142</v>
      </c>
      <c r="C314" s="21" t="s">
        <v>31</v>
      </c>
      <c r="D314" s="27" t="s">
        <v>37</v>
      </c>
      <c r="E314" s="86">
        <v>334</v>
      </c>
      <c r="F314" s="82"/>
      <c r="G314" s="28">
        <v>260</v>
      </c>
      <c r="H314" s="21">
        <v>843809.862</v>
      </c>
      <c r="I314" s="40">
        <f t="shared" si="12"/>
        <v>703174.885</v>
      </c>
    </row>
    <row r="315" spans="1:9" ht="12.75" customHeight="1">
      <c r="A315" s="23">
        <f t="shared" si="11"/>
        <v>294</v>
      </c>
      <c r="B315" s="29" t="s">
        <v>143</v>
      </c>
      <c r="C315" s="21" t="s">
        <v>31</v>
      </c>
      <c r="D315" s="27" t="s">
        <v>37</v>
      </c>
      <c r="E315" s="86">
        <v>334</v>
      </c>
      <c r="F315" s="82"/>
      <c r="G315" s="28">
        <v>260</v>
      </c>
      <c r="H315" s="21">
        <v>866859.3045000001</v>
      </c>
      <c r="I315" s="40">
        <f t="shared" si="12"/>
        <v>722382.75375</v>
      </c>
    </row>
    <row r="316" spans="1:9" ht="12.75" customHeight="1">
      <c r="A316" s="23">
        <f t="shared" si="11"/>
        <v>295</v>
      </c>
      <c r="B316" s="29" t="s">
        <v>399</v>
      </c>
      <c r="C316" s="21" t="s">
        <v>31</v>
      </c>
      <c r="D316" s="27" t="s">
        <v>38</v>
      </c>
      <c r="E316" s="86">
        <v>334</v>
      </c>
      <c r="F316" s="82"/>
      <c r="G316" s="28">
        <v>260</v>
      </c>
      <c r="H316" s="21">
        <v>833358.876</v>
      </c>
      <c r="I316" s="40">
        <f t="shared" si="12"/>
        <v>694465.7300000001</v>
      </c>
    </row>
    <row r="317" spans="1:9" ht="12.75" customHeight="1">
      <c r="A317" s="23">
        <f>A316+1</f>
        <v>296</v>
      </c>
      <c r="B317" s="29" t="s">
        <v>303</v>
      </c>
      <c r="C317" s="21" t="s">
        <v>31</v>
      </c>
      <c r="D317" s="27" t="s">
        <v>304</v>
      </c>
      <c r="E317" s="86" t="s">
        <v>252</v>
      </c>
      <c r="F317" s="82"/>
      <c r="G317" s="30">
        <v>240</v>
      </c>
      <c r="H317" s="21">
        <v>999572.5214999999</v>
      </c>
      <c r="I317" s="40">
        <f t="shared" si="12"/>
        <v>832977.10125</v>
      </c>
    </row>
    <row r="318" spans="1:9" ht="12.75" customHeight="1">
      <c r="A318" s="23">
        <f t="shared" si="11"/>
        <v>297</v>
      </c>
      <c r="B318" s="29" t="s">
        <v>400</v>
      </c>
      <c r="C318" s="21" t="s">
        <v>31</v>
      </c>
      <c r="D318" s="27" t="s">
        <v>202</v>
      </c>
      <c r="E318" s="86" t="s">
        <v>252</v>
      </c>
      <c r="F318" s="82"/>
      <c r="G318" s="30">
        <v>240</v>
      </c>
      <c r="H318" s="21">
        <v>1142450.4105</v>
      </c>
      <c r="I318" s="40">
        <f t="shared" si="12"/>
        <v>952042.0087499999</v>
      </c>
    </row>
    <row r="319" spans="1:9" ht="12.75" customHeight="1">
      <c r="A319" s="23">
        <f>A318+1</f>
        <v>298</v>
      </c>
      <c r="B319" s="29" t="s">
        <v>377</v>
      </c>
      <c r="C319" s="21" t="s">
        <v>31</v>
      </c>
      <c r="D319" s="29" t="s">
        <v>378</v>
      </c>
      <c r="E319" s="89" t="s">
        <v>379</v>
      </c>
      <c r="F319" s="82"/>
      <c r="G319" s="28">
        <v>260</v>
      </c>
      <c r="H319" s="21">
        <v>838942.2825</v>
      </c>
      <c r="I319" s="40">
        <f t="shared" si="12"/>
        <v>699118.56875</v>
      </c>
    </row>
    <row r="320" spans="1:9" ht="12.75" customHeight="1">
      <c r="A320" s="23">
        <f>A319+1</f>
        <v>299</v>
      </c>
      <c r="B320" s="29" t="s">
        <v>443</v>
      </c>
      <c r="C320" s="21" t="s">
        <v>31</v>
      </c>
      <c r="D320" s="27" t="s">
        <v>81</v>
      </c>
      <c r="E320" s="86">
        <v>3371</v>
      </c>
      <c r="F320" s="82"/>
      <c r="G320" s="30">
        <v>240</v>
      </c>
      <c r="H320" s="21">
        <v>1152615.0614999998</v>
      </c>
      <c r="I320" s="40">
        <f t="shared" si="12"/>
        <v>960512.5512499998</v>
      </c>
    </row>
    <row r="321" spans="1:9" ht="12.75" customHeight="1">
      <c r="A321" s="23">
        <f t="shared" si="11"/>
        <v>300</v>
      </c>
      <c r="B321" s="29" t="s">
        <v>144</v>
      </c>
      <c r="C321" s="21" t="s">
        <v>31</v>
      </c>
      <c r="D321" s="27" t="s">
        <v>21</v>
      </c>
      <c r="E321" s="86" t="s">
        <v>32</v>
      </c>
      <c r="F321" s="82"/>
      <c r="G321" s="28">
        <v>210</v>
      </c>
      <c r="H321" s="21">
        <v>821905.7385</v>
      </c>
      <c r="I321" s="40">
        <f t="shared" si="12"/>
        <v>684921.44875</v>
      </c>
    </row>
    <row r="322" spans="1:9" ht="12.75" customHeight="1">
      <c r="A322" s="23">
        <f t="shared" si="11"/>
        <v>301</v>
      </c>
      <c r="B322" s="29" t="s">
        <v>145</v>
      </c>
      <c r="C322" s="21" t="s">
        <v>31</v>
      </c>
      <c r="D322" s="27" t="s">
        <v>63</v>
      </c>
      <c r="E322" s="86" t="s">
        <v>34</v>
      </c>
      <c r="F322" s="82"/>
      <c r="G322" s="28">
        <v>220</v>
      </c>
      <c r="H322" s="21">
        <v>813459.045</v>
      </c>
      <c r="I322" s="40">
        <f t="shared" si="12"/>
        <v>677882.5375</v>
      </c>
    </row>
    <row r="323" spans="1:9" ht="12.75" customHeight="1">
      <c r="A323" s="23">
        <f t="shared" si="11"/>
        <v>302</v>
      </c>
      <c r="B323" s="29" t="s">
        <v>146</v>
      </c>
      <c r="C323" s="21" t="s">
        <v>31</v>
      </c>
      <c r="D323" s="27" t="s">
        <v>65</v>
      </c>
      <c r="E323" s="86" t="s">
        <v>32</v>
      </c>
      <c r="F323" s="82"/>
      <c r="G323" s="28">
        <v>210</v>
      </c>
      <c r="H323" s="21">
        <v>821905.7385</v>
      </c>
      <c r="I323" s="40">
        <f t="shared" si="12"/>
        <v>684921.44875</v>
      </c>
    </row>
    <row r="324" spans="1:9" ht="12.75" customHeight="1">
      <c r="A324" s="23">
        <f t="shared" si="11"/>
        <v>303</v>
      </c>
      <c r="B324" s="29" t="s">
        <v>147</v>
      </c>
      <c r="C324" s="21" t="s">
        <v>31</v>
      </c>
      <c r="D324" s="27" t="s">
        <v>65</v>
      </c>
      <c r="E324" s="86" t="s">
        <v>34</v>
      </c>
      <c r="F324" s="82"/>
      <c r="G324" s="28">
        <v>220</v>
      </c>
      <c r="H324" s="21">
        <v>826486.9935</v>
      </c>
      <c r="I324" s="40">
        <f t="shared" si="12"/>
        <v>688739.16125</v>
      </c>
    </row>
    <row r="325" spans="1:9" ht="12.75" customHeight="1">
      <c r="A325" s="18">
        <f>A324+1</f>
        <v>304</v>
      </c>
      <c r="B325" s="32" t="s">
        <v>148</v>
      </c>
      <c r="C325" s="58" t="s">
        <v>31</v>
      </c>
      <c r="D325" s="46" t="s">
        <v>25</v>
      </c>
      <c r="E325" s="96" t="s">
        <v>34</v>
      </c>
      <c r="F325" s="79"/>
      <c r="G325" s="17">
        <v>220</v>
      </c>
      <c r="H325" s="58">
        <v>788834.802</v>
      </c>
      <c r="I325" s="40">
        <f t="shared" si="12"/>
        <v>657362.3350000001</v>
      </c>
    </row>
    <row r="326" spans="1:9" ht="12.75" customHeight="1">
      <c r="A326" s="76" t="s">
        <v>0</v>
      </c>
      <c r="B326" s="102" t="s">
        <v>4</v>
      </c>
      <c r="C326" s="100" t="s">
        <v>574</v>
      </c>
      <c r="D326" s="115"/>
      <c r="E326" s="115"/>
      <c r="F326" s="115"/>
      <c r="G326" s="101"/>
      <c r="H326" s="100" t="s">
        <v>593</v>
      </c>
      <c r="I326" s="101"/>
    </row>
    <row r="327" spans="1:9" ht="12.75" customHeight="1">
      <c r="A327" s="18" t="s">
        <v>3</v>
      </c>
      <c r="B327" s="103"/>
      <c r="C327" s="119"/>
      <c r="D327" s="120"/>
      <c r="E327" s="120"/>
      <c r="F327" s="120"/>
      <c r="G327" s="121"/>
      <c r="H327" s="35" t="s">
        <v>11</v>
      </c>
      <c r="I327" s="36" t="s">
        <v>10</v>
      </c>
    </row>
    <row r="328" spans="1:9" ht="12.75" customHeight="1">
      <c r="A328" s="23">
        <f>A325+1</f>
        <v>305</v>
      </c>
      <c r="B328" s="27" t="s">
        <v>151</v>
      </c>
      <c r="C328" s="48" t="s">
        <v>210</v>
      </c>
      <c r="D328" s="49"/>
      <c r="E328" s="69"/>
      <c r="F328" s="80"/>
      <c r="G328" s="50"/>
      <c r="H328" s="21">
        <v>194417.0025</v>
      </c>
      <c r="I328" s="22">
        <f>H328*100/120</f>
        <v>162014.16875</v>
      </c>
    </row>
    <row r="329" spans="1:9" ht="12.75" customHeight="1">
      <c r="A329" s="23">
        <f>A328+1</f>
        <v>306</v>
      </c>
      <c r="B329" s="27" t="s">
        <v>152</v>
      </c>
      <c r="C329" s="51" t="s">
        <v>211</v>
      </c>
      <c r="D329" s="84"/>
      <c r="E329" s="70"/>
      <c r="F329" s="81"/>
      <c r="G329" s="24"/>
      <c r="H329" s="21">
        <v>253257.49049999999</v>
      </c>
      <c r="I329" s="22">
        <f aca="true" t="shared" si="13" ref="I329:I365">H329*100/120</f>
        <v>211047.90874999997</v>
      </c>
    </row>
    <row r="330" spans="1:9" ht="12.75" customHeight="1">
      <c r="A330" s="23">
        <f>A329+1</f>
        <v>307</v>
      </c>
      <c r="B330" s="27" t="s">
        <v>153</v>
      </c>
      <c r="C330" s="51" t="s">
        <v>211</v>
      </c>
      <c r="D330" s="84"/>
      <c r="E330" s="70"/>
      <c r="F330" s="81"/>
      <c r="G330" s="24"/>
      <c r="H330" s="21">
        <v>242377.0125</v>
      </c>
      <c r="I330" s="22">
        <f t="shared" si="13"/>
        <v>201980.84375</v>
      </c>
    </row>
    <row r="331" spans="1:9" ht="12.75" customHeight="1">
      <c r="A331" s="23">
        <f aca="true" t="shared" si="14" ref="A331:A370">A330+1</f>
        <v>308</v>
      </c>
      <c r="B331" s="27" t="s">
        <v>154</v>
      </c>
      <c r="C331" s="51" t="s">
        <v>210</v>
      </c>
      <c r="D331" s="33"/>
      <c r="E331" s="70"/>
      <c r="F331" s="81"/>
      <c r="G331" s="24"/>
      <c r="H331" s="21">
        <v>191983.2075</v>
      </c>
      <c r="I331" s="22">
        <f t="shared" si="13"/>
        <v>159986.00625</v>
      </c>
    </row>
    <row r="332" spans="1:9" ht="12.75" customHeight="1">
      <c r="A332" s="23">
        <f t="shared" si="14"/>
        <v>309</v>
      </c>
      <c r="B332" s="24" t="s">
        <v>155</v>
      </c>
      <c r="C332" s="51" t="s">
        <v>210</v>
      </c>
      <c r="D332" s="84"/>
      <c r="E332" s="70"/>
      <c r="F332" s="81"/>
      <c r="G332" s="24"/>
      <c r="H332" s="21">
        <v>185540.817</v>
      </c>
      <c r="I332" s="22">
        <f t="shared" si="13"/>
        <v>154617.3475</v>
      </c>
    </row>
    <row r="333" spans="1:9" ht="12.75" customHeight="1">
      <c r="A333" s="23">
        <f t="shared" si="14"/>
        <v>310</v>
      </c>
      <c r="B333" s="27" t="s">
        <v>156</v>
      </c>
      <c r="C333" s="51" t="s">
        <v>212</v>
      </c>
      <c r="D333" s="84"/>
      <c r="E333" s="70"/>
      <c r="F333" s="81"/>
      <c r="G333" s="24"/>
      <c r="H333" s="21">
        <v>241231.6935</v>
      </c>
      <c r="I333" s="22">
        <f t="shared" si="13"/>
        <v>201026.41124999998</v>
      </c>
    </row>
    <row r="334" spans="1:9" ht="12.75" customHeight="1">
      <c r="A334" s="23">
        <f t="shared" si="14"/>
        <v>311</v>
      </c>
      <c r="B334" s="27" t="s">
        <v>157</v>
      </c>
      <c r="C334" s="51" t="s">
        <v>212</v>
      </c>
      <c r="D334" s="84"/>
      <c r="E334" s="70"/>
      <c r="F334" s="81"/>
      <c r="G334" s="24"/>
      <c r="H334" s="21">
        <v>260129.37300000002</v>
      </c>
      <c r="I334" s="22">
        <f t="shared" si="13"/>
        <v>216774.4775</v>
      </c>
    </row>
    <row r="335" spans="1:9" ht="12.75" customHeight="1">
      <c r="A335" s="23">
        <f t="shared" si="14"/>
        <v>312</v>
      </c>
      <c r="B335" s="24" t="s">
        <v>509</v>
      </c>
      <c r="C335" s="51" t="s">
        <v>255</v>
      </c>
      <c r="D335" s="84"/>
      <c r="E335" s="70"/>
      <c r="F335" s="81"/>
      <c r="G335" s="24"/>
      <c r="H335" s="21">
        <v>207015.4485</v>
      </c>
      <c r="I335" s="22">
        <f t="shared" si="13"/>
        <v>172512.87375</v>
      </c>
    </row>
    <row r="336" spans="1:9" ht="12.75" customHeight="1">
      <c r="A336" s="23">
        <f t="shared" si="14"/>
        <v>313</v>
      </c>
      <c r="B336" s="24" t="s">
        <v>158</v>
      </c>
      <c r="C336" s="51" t="s">
        <v>212</v>
      </c>
      <c r="D336" s="84"/>
      <c r="E336" s="70"/>
      <c r="F336" s="81"/>
      <c r="G336" s="24"/>
      <c r="H336" s="21">
        <v>265283.2875</v>
      </c>
      <c r="I336" s="22">
        <f t="shared" si="13"/>
        <v>221069.40624999997</v>
      </c>
    </row>
    <row r="337" spans="1:9" ht="12.75" customHeight="1">
      <c r="A337" s="23">
        <f t="shared" si="14"/>
        <v>314</v>
      </c>
      <c r="B337" s="25" t="s">
        <v>271</v>
      </c>
      <c r="C337" s="51" t="s">
        <v>210</v>
      </c>
      <c r="D337" s="84"/>
      <c r="E337" s="70"/>
      <c r="F337" s="81"/>
      <c r="G337" s="24"/>
      <c r="H337" s="21">
        <v>201432.04200000002</v>
      </c>
      <c r="I337" s="22">
        <f t="shared" si="13"/>
        <v>167860.03500000003</v>
      </c>
    </row>
    <row r="338" spans="1:9" ht="12.75" customHeight="1">
      <c r="A338" s="23">
        <f t="shared" si="14"/>
        <v>315</v>
      </c>
      <c r="B338" s="27" t="s">
        <v>159</v>
      </c>
      <c r="C338" s="51" t="s">
        <v>444</v>
      </c>
      <c r="D338" s="84"/>
      <c r="E338" s="70"/>
      <c r="F338" s="81"/>
      <c r="G338" s="24"/>
      <c r="H338" s="21">
        <v>251825.847</v>
      </c>
      <c r="I338" s="22">
        <f t="shared" si="13"/>
        <v>209854.8725</v>
      </c>
    </row>
    <row r="339" spans="1:9" ht="12.75" customHeight="1">
      <c r="A339" s="23">
        <f t="shared" si="14"/>
        <v>316</v>
      </c>
      <c r="B339" s="27" t="s">
        <v>588</v>
      </c>
      <c r="C339" s="51" t="s">
        <v>255</v>
      </c>
      <c r="D339" s="84"/>
      <c r="E339" s="70"/>
      <c r="F339" s="81"/>
      <c r="G339" s="24"/>
      <c r="H339" s="21">
        <v>259127.22149999999</v>
      </c>
      <c r="I339" s="22">
        <f t="shared" si="13"/>
        <v>215939.35124999998</v>
      </c>
    </row>
    <row r="340" spans="1:9" ht="12.75" customHeight="1">
      <c r="A340" s="23">
        <f t="shared" si="14"/>
        <v>317</v>
      </c>
      <c r="B340" s="27" t="s">
        <v>160</v>
      </c>
      <c r="C340" s="51" t="s">
        <v>445</v>
      </c>
      <c r="D340" s="84"/>
      <c r="E340" s="70"/>
      <c r="F340" s="81"/>
      <c r="G340" s="24"/>
      <c r="H340" s="21">
        <v>307946.2155</v>
      </c>
      <c r="I340" s="22">
        <f t="shared" si="13"/>
        <v>256621.84625</v>
      </c>
    </row>
    <row r="341" spans="1:9" ht="12.75" customHeight="1">
      <c r="A341" s="23">
        <f t="shared" si="14"/>
        <v>318</v>
      </c>
      <c r="B341" s="27" t="s">
        <v>161</v>
      </c>
      <c r="C341" s="51" t="s">
        <v>446</v>
      </c>
      <c r="D341" s="84"/>
      <c r="E341" s="70"/>
      <c r="F341" s="81"/>
      <c r="G341" s="24"/>
      <c r="H341" s="21">
        <v>299356.365</v>
      </c>
      <c r="I341" s="22">
        <f t="shared" si="13"/>
        <v>249463.6375</v>
      </c>
    </row>
    <row r="342" spans="1:9" ht="12.75" customHeight="1">
      <c r="A342" s="23">
        <f t="shared" si="14"/>
        <v>319</v>
      </c>
      <c r="B342" s="27" t="s">
        <v>206</v>
      </c>
      <c r="C342" s="51" t="s">
        <v>446</v>
      </c>
      <c r="D342" s="84"/>
      <c r="E342" s="70"/>
      <c r="F342" s="81"/>
      <c r="G342" s="24"/>
      <c r="H342" s="21">
        <v>326700.7275</v>
      </c>
      <c r="I342" s="22">
        <f t="shared" si="13"/>
        <v>272250.60624999995</v>
      </c>
    </row>
    <row r="343" spans="1:9" ht="12.75" customHeight="1">
      <c r="A343" s="23">
        <f t="shared" si="14"/>
        <v>320</v>
      </c>
      <c r="B343" s="27" t="s">
        <v>284</v>
      </c>
      <c r="C343" s="51" t="s">
        <v>255</v>
      </c>
      <c r="D343" s="84"/>
      <c r="E343" s="70"/>
      <c r="F343" s="81"/>
      <c r="G343" s="24"/>
      <c r="H343" s="21">
        <v>297065.7375</v>
      </c>
      <c r="I343" s="22">
        <f t="shared" si="13"/>
        <v>247554.78125</v>
      </c>
    </row>
    <row r="344" spans="1:9" ht="12.75" customHeight="1">
      <c r="A344" s="23">
        <f t="shared" si="14"/>
        <v>321</v>
      </c>
      <c r="B344" s="27" t="s">
        <v>589</v>
      </c>
      <c r="C344" s="51" t="s">
        <v>255</v>
      </c>
      <c r="D344" s="84"/>
      <c r="E344" s="70"/>
      <c r="F344" s="81"/>
      <c r="G344" s="24"/>
      <c r="H344" s="21">
        <v>272012.0025</v>
      </c>
      <c r="I344" s="22">
        <f t="shared" si="13"/>
        <v>226676.66875</v>
      </c>
    </row>
    <row r="345" spans="1:9" ht="12.75" customHeight="1">
      <c r="A345" s="23">
        <f t="shared" si="14"/>
        <v>322</v>
      </c>
      <c r="B345" s="27" t="s">
        <v>568</v>
      </c>
      <c r="C345" s="51" t="s">
        <v>255</v>
      </c>
      <c r="D345" s="84"/>
      <c r="E345" s="70"/>
      <c r="F345" s="81"/>
      <c r="G345" s="24"/>
      <c r="H345" s="21">
        <v>308375.7075</v>
      </c>
      <c r="I345" s="22">
        <f t="shared" si="13"/>
        <v>256979.75625</v>
      </c>
    </row>
    <row r="346" spans="1:9" ht="15">
      <c r="A346" s="23">
        <f t="shared" si="14"/>
        <v>323</v>
      </c>
      <c r="B346" s="27" t="s">
        <v>506</v>
      </c>
      <c r="C346" s="51" t="s">
        <v>448</v>
      </c>
      <c r="D346" s="84"/>
      <c r="E346" s="70"/>
      <c r="F346" s="81"/>
      <c r="G346" s="24"/>
      <c r="H346" s="21">
        <v>252827.99850000002</v>
      </c>
      <c r="I346" s="22">
        <f t="shared" si="13"/>
        <v>210689.99875</v>
      </c>
    </row>
    <row r="347" spans="1:9" ht="15">
      <c r="A347" s="23">
        <f t="shared" si="14"/>
        <v>324</v>
      </c>
      <c r="B347" s="27" t="s">
        <v>162</v>
      </c>
      <c r="C347" s="51" t="s">
        <v>447</v>
      </c>
      <c r="D347" s="84"/>
      <c r="E347" s="70"/>
      <c r="F347" s="81"/>
      <c r="G347" s="24"/>
      <c r="H347" s="21">
        <v>306657.73949999997</v>
      </c>
      <c r="I347" s="22">
        <f t="shared" si="13"/>
        <v>255548.11624999996</v>
      </c>
    </row>
    <row r="348" spans="1:9" ht="15">
      <c r="A348" s="23">
        <f t="shared" si="14"/>
        <v>325</v>
      </c>
      <c r="B348" s="27" t="s">
        <v>283</v>
      </c>
      <c r="C348" s="51" t="s">
        <v>448</v>
      </c>
      <c r="D348" s="84"/>
      <c r="E348" s="70"/>
      <c r="F348" s="81"/>
      <c r="G348" s="24"/>
      <c r="H348" s="21">
        <v>265855.9365</v>
      </c>
      <c r="I348" s="22">
        <f t="shared" si="13"/>
        <v>221546.61375000002</v>
      </c>
    </row>
    <row r="349" spans="1:9" ht="15">
      <c r="A349" s="23">
        <f t="shared" si="14"/>
        <v>326</v>
      </c>
      <c r="B349" s="27" t="s">
        <v>253</v>
      </c>
      <c r="C349" s="51" t="s">
        <v>448</v>
      </c>
      <c r="D349" s="84"/>
      <c r="E349" s="70"/>
      <c r="F349" s="81"/>
      <c r="G349" s="24"/>
      <c r="H349" s="21">
        <v>251682.6795</v>
      </c>
      <c r="I349" s="22">
        <f t="shared" si="13"/>
        <v>209735.56625</v>
      </c>
    </row>
    <row r="350" spans="1:9" ht="15">
      <c r="A350" s="23">
        <f>A349+1</f>
        <v>327</v>
      </c>
      <c r="B350" s="27" t="s">
        <v>207</v>
      </c>
      <c r="C350" s="51" t="s">
        <v>447</v>
      </c>
      <c r="D350" s="84"/>
      <c r="E350" s="70"/>
      <c r="F350" s="81"/>
      <c r="G350" s="24"/>
      <c r="H350" s="21">
        <v>257409.25350000002</v>
      </c>
      <c r="I350" s="22">
        <f t="shared" si="13"/>
        <v>214507.71125000002</v>
      </c>
    </row>
    <row r="351" spans="1:9" ht="15">
      <c r="A351" s="23">
        <f>A350+1</f>
        <v>328</v>
      </c>
      <c r="B351" s="27" t="s">
        <v>597</v>
      </c>
      <c r="C351" s="51" t="s">
        <v>255</v>
      </c>
      <c r="D351" s="84"/>
      <c r="E351" s="70"/>
      <c r="F351" s="81"/>
      <c r="G351" s="24"/>
      <c r="H351" s="61">
        <v>188924.4</v>
      </c>
      <c r="I351" s="22">
        <f t="shared" si="13"/>
        <v>157437</v>
      </c>
    </row>
    <row r="352" spans="1:9" ht="15">
      <c r="A352" s="23">
        <f>A351+1</f>
        <v>329</v>
      </c>
      <c r="B352" s="27" t="s">
        <v>590</v>
      </c>
      <c r="C352" s="51" t="s">
        <v>255</v>
      </c>
      <c r="D352" s="84"/>
      <c r="E352" s="70"/>
      <c r="F352" s="81"/>
      <c r="G352" s="24"/>
      <c r="H352" s="21">
        <v>194703.327</v>
      </c>
      <c r="I352" s="22">
        <f t="shared" si="13"/>
        <v>162252.7725</v>
      </c>
    </row>
    <row r="353" spans="1:9" ht="15">
      <c r="A353" s="23">
        <f t="shared" si="14"/>
        <v>330</v>
      </c>
      <c r="B353" s="27" t="s">
        <v>591</v>
      </c>
      <c r="C353" s="51" t="s">
        <v>255</v>
      </c>
      <c r="D353" s="84"/>
      <c r="E353" s="70"/>
      <c r="F353" s="81"/>
      <c r="G353" s="24"/>
      <c r="H353" s="21">
        <v>204724.821</v>
      </c>
      <c r="I353" s="22">
        <f t="shared" si="13"/>
        <v>170604.01750000002</v>
      </c>
    </row>
    <row r="354" spans="1:9" ht="15">
      <c r="A354" s="23">
        <f t="shared" si="14"/>
        <v>331</v>
      </c>
      <c r="B354" s="27" t="s">
        <v>592</v>
      </c>
      <c r="C354" s="51" t="s">
        <v>255</v>
      </c>
      <c r="D354" s="84"/>
      <c r="E354" s="70"/>
      <c r="F354" s="81"/>
      <c r="G354" s="24"/>
      <c r="H354" s="21">
        <v>202577.361</v>
      </c>
      <c r="I354" s="22">
        <f t="shared" si="13"/>
        <v>168814.4675</v>
      </c>
    </row>
    <row r="355" spans="1:9" ht="15">
      <c r="A355" s="23">
        <f t="shared" si="14"/>
        <v>332</v>
      </c>
      <c r="B355" s="27" t="s">
        <v>208</v>
      </c>
      <c r="C355" s="51" t="s">
        <v>449</v>
      </c>
      <c r="D355" s="84"/>
      <c r="E355" s="70"/>
      <c r="F355" s="81"/>
      <c r="G355" s="24"/>
      <c r="H355" s="21">
        <v>247817.25149999998</v>
      </c>
      <c r="I355" s="22">
        <f t="shared" si="13"/>
        <v>206514.37625</v>
      </c>
    </row>
    <row r="356" spans="1:9" ht="15">
      <c r="A356" s="23">
        <f t="shared" si="14"/>
        <v>333</v>
      </c>
      <c r="B356" s="27" t="s">
        <v>342</v>
      </c>
      <c r="C356" s="51" t="s">
        <v>450</v>
      </c>
      <c r="D356" s="84"/>
      <c r="E356" s="70"/>
      <c r="F356" s="81"/>
      <c r="G356" s="24"/>
      <c r="H356" s="21">
        <v>245240.289</v>
      </c>
      <c r="I356" s="22">
        <f t="shared" si="13"/>
        <v>204366.9075</v>
      </c>
    </row>
    <row r="357" spans="1:9" ht="15">
      <c r="A357" s="23">
        <f t="shared" si="14"/>
        <v>334</v>
      </c>
      <c r="B357" s="27" t="s">
        <v>512</v>
      </c>
      <c r="C357" s="51" t="s">
        <v>255</v>
      </c>
      <c r="D357" s="84"/>
      <c r="E357" s="70"/>
      <c r="F357" s="81"/>
      <c r="G357" s="24"/>
      <c r="H357" s="21">
        <v>200429.90099999998</v>
      </c>
      <c r="I357" s="22">
        <f t="shared" si="13"/>
        <v>167024.91749999998</v>
      </c>
    </row>
    <row r="358" spans="1:9" ht="15">
      <c r="A358" s="23">
        <f t="shared" si="14"/>
        <v>335</v>
      </c>
      <c r="B358" s="27" t="s">
        <v>356</v>
      </c>
      <c r="C358" s="51" t="s">
        <v>450</v>
      </c>
      <c r="D358" s="84"/>
      <c r="E358" s="70"/>
      <c r="F358" s="81"/>
      <c r="G358" s="24"/>
      <c r="H358" s="21">
        <v>245526.624</v>
      </c>
      <c r="I358" s="22">
        <f t="shared" si="13"/>
        <v>204605.52000000002</v>
      </c>
    </row>
    <row r="359" spans="1:9" ht="15">
      <c r="A359" s="23">
        <f t="shared" si="14"/>
        <v>336</v>
      </c>
      <c r="B359" s="27" t="s">
        <v>209</v>
      </c>
      <c r="C359" s="51" t="s">
        <v>272</v>
      </c>
      <c r="D359" s="84"/>
      <c r="E359" s="70"/>
      <c r="F359" s="81"/>
      <c r="G359" s="24"/>
      <c r="H359" s="21">
        <v>194130.6675</v>
      </c>
      <c r="I359" s="22">
        <f t="shared" si="13"/>
        <v>161775.55625</v>
      </c>
    </row>
    <row r="360" spans="1:9" ht="15">
      <c r="A360" s="23">
        <f t="shared" si="14"/>
        <v>337</v>
      </c>
      <c r="B360" s="27" t="s">
        <v>343</v>
      </c>
      <c r="C360" s="51" t="s">
        <v>285</v>
      </c>
      <c r="D360" s="84"/>
      <c r="E360" s="70"/>
      <c r="F360" s="81"/>
      <c r="G360" s="24"/>
      <c r="H360" s="21">
        <v>269435.0505</v>
      </c>
      <c r="I360" s="22">
        <f t="shared" si="13"/>
        <v>224529.20875000002</v>
      </c>
    </row>
    <row r="361" spans="1:9" ht="15">
      <c r="A361" s="23">
        <f t="shared" si="14"/>
        <v>338</v>
      </c>
      <c r="B361" s="27" t="s">
        <v>344</v>
      </c>
      <c r="C361" s="51" t="s">
        <v>448</v>
      </c>
      <c r="D361" s="84"/>
      <c r="E361" s="70"/>
      <c r="F361" s="81"/>
      <c r="G361" s="24"/>
      <c r="H361" s="21">
        <v>258984.054</v>
      </c>
      <c r="I361" s="22">
        <f t="shared" si="13"/>
        <v>215820.04499999998</v>
      </c>
    </row>
    <row r="362" spans="1:9" ht="15">
      <c r="A362" s="23">
        <f t="shared" si="14"/>
        <v>339</v>
      </c>
      <c r="B362" s="27" t="s">
        <v>498</v>
      </c>
      <c r="C362" s="51" t="s">
        <v>499</v>
      </c>
      <c r="D362" s="84"/>
      <c r="E362" s="70"/>
      <c r="F362" s="81"/>
      <c r="G362" s="24"/>
      <c r="H362" s="21">
        <v>261847.34100000001</v>
      </c>
      <c r="I362" s="22">
        <f t="shared" si="13"/>
        <v>218206.11750000002</v>
      </c>
    </row>
    <row r="363" spans="1:9" ht="15">
      <c r="A363" s="23">
        <f t="shared" si="14"/>
        <v>340</v>
      </c>
      <c r="B363" s="27" t="s">
        <v>173</v>
      </c>
      <c r="C363" s="51" t="s">
        <v>255</v>
      </c>
      <c r="D363" s="84"/>
      <c r="E363" s="70"/>
      <c r="F363" s="81"/>
      <c r="G363" s="24"/>
      <c r="H363" s="21">
        <v>287760.06</v>
      </c>
      <c r="I363" s="22">
        <f t="shared" si="13"/>
        <v>239800.05</v>
      </c>
    </row>
    <row r="364" spans="1:9" ht="15">
      <c r="A364" s="23">
        <f t="shared" si="14"/>
        <v>341</v>
      </c>
      <c r="B364" s="27" t="s">
        <v>345</v>
      </c>
      <c r="C364" s="51" t="s">
        <v>255</v>
      </c>
      <c r="D364" s="84"/>
      <c r="E364" s="70"/>
      <c r="F364" s="81"/>
      <c r="G364" s="24"/>
      <c r="H364" s="21">
        <v>197423.4465</v>
      </c>
      <c r="I364" s="22">
        <f t="shared" si="13"/>
        <v>164519.53874999998</v>
      </c>
    </row>
    <row r="365" spans="1:9" ht="15">
      <c r="A365" s="18">
        <f t="shared" si="14"/>
        <v>342</v>
      </c>
      <c r="B365" s="46" t="s">
        <v>504</v>
      </c>
      <c r="C365" s="52" t="s">
        <v>255</v>
      </c>
      <c r="D365" s="53"/>
      <c r="E365" s="71"/>
      <c r="F365" s="85"/>
      <c r="G365" s="47"/>
      <c r="H365" s="58">
        <v>205011.14549999998</v>
      </c>
      <c r="I365" s="22">
        <f t="shared" si="13"/>
        <v>170842.62124999997</v>
      </c>
    </row>
    <row r="366" spans="1:9" ht="12.75" customHeight="1">
      <c r="A366" s="76" t="s">
        <v>0</v>
      </c>
      <c r="B366" s="102" t="s">
        <v>4</v>
      </c>
      <c r="C366" s="100" t="s">
        <v>574</v>
      </c>
      <c r="D366" s="115"/>
      <c r="E366" s="115"/>
      <c r="F366" s="115"/>
      <c r="G366" s="101"/>
      <c r="H366" s="100" t="s">
        <v>593</v>
      </c>
      <c r="I366" s="101"/>
    </row>
    <row r="367" spans="1:9" ht="12.75" customHeight="1">
      <c r="A367" s="18" t="s">
        <v>3</v>
      </c>
      <c r="B367" s="103"/>
      <c r="C367" s="116"/>
      <c r="D367" s="117"/>
      <c r="E367" s="117"/>
      <c r="F367" s="117"/>
      <c r="G367" s="118"/>
      <c r="H367" s="35" t="s">
        <v>11</v>
      </c>
      <c r="I367" s="36" t="s">
        <v>10</v>
      </c>
    </row>
    <row r="368" spans="1:9" ht="15">
      <c r="A368" s="23">
        <f>A365+1</f>
        <v>343</v>
      </c>
      <c r="B368" s="27" t="s">
        <v>451</v>
      </c>
      <c r="C368" s="51" t="s">
        <v>255</v>
      </c>
      <c r="D368" s="84"/>
      <c r="E368" s="70"/>
      <c r="F368" s="81"/>
      <c r="G368" s="24"/>
      <c r="H368" s="21">
        <v>245812.9485</v>
      </c>
      <c r="I368" s="22">
        <f>H368*100/120</f>
        <v>204844.12375</v>
      </c>
    </row>
    <row r="369" spans="1:9" ht="15">
      <c r="A369" s="23">
        <f t="shared" si="14"/>
        <v>344</v>
      </c>
      <c r="B369" s="27" t="s">
        <v>346</v>
      </c>
      <c r="C369" s="51" t="s">
        <v>255</v>
      </c>
      <c r="D369" s="84"/>
      <c r="E369" s="70"/>
      <c r="F369" s="81"/>
      <c r="G369" s="24"/>
      <c r="H369" s="21">
        <v>248819.403</v>
      </c>
      <c r="I369" s="22">
        <f>H369*100/120</f>
        <v>207349.5025</v>
      </c>
    </row>
    <row r="370" spans="1:9" ht="15">
      <c r="A370" s="23">
        <f t="shared" si="14"/>
        <v>345</v>
      </c>
      <c r="B370" s="27" t="s">
        <v>254</v>
      </c>
      <c r="C370" s="51" t="s">
        <v>255</v>
      </c>
      <c r="D370" s="84"/>
      <c r="E370" s="70"/>
      <c r="F370" s="81"/>
      <c r="G370" s="24"/>
      <c r="H370" s="21">
        <v>265569.612</v>
      </c>
      <c r="I370" s="22">
        <f>H370*100/120</f>
        <v>221308.01000000004</v>
      </c>
    </row>
    <row r="371" spans="1:9" ht="15">
      <c r="A371" s="18">
        <f>A370+1</f>
        <v>346</v>
      </c>
      <c r="B371" s="46" t="s">
        <v>401</v>
      </c>
      <c r="C371" s="52" t="s">
        <v>255</v>
      </c>
      <c r="D371" s="53"/>
      <c r="E371" s="71"/>
      <c r="F371" s="85"/>
      <c r="G371" s="47"/>
      <c r="H371" s="54">
        <v>300358.51649999997</v>
      </c>
      <c r="I371" s="22">
        <f>H371*100/120</f>
        <v>250298.76374999998</v>
      </c>
    </row>
    <row r="372" spans="1:9" ht="15">
      <c r="A372" s="55"/>
      <c r="B372" s="73"/>
      <c r="C372" s="74"/>
      <c r="D372" s="73"/>
      <c r="E372" s="70"/>
      <c r="F372" s="72"/>
      <c r="G372" s="73"/>
      <c r="H372" s="21"/>
      <c r="I372" s="21"/>
    </row>
    <row r="373" spans="8:9" ht="1.5" customHeight="1">
      <c r="H373" s="3"/>
      <c r="I373" s="3"/>
    </row>
    <row r="374" spans="8:9" ht="15" hidden="1">
      <c r="H374" s="3"/>
      <c r="I374" s="3"/>
    </row>
    <row r="375" spans="8:9" ht="15" hidden="1">
      <c r="H375" s="3"/>
      <c r="I375" s="3"/>
    </row>
    <row r="376" spans="8:9" ht="15" hidden="1">
      <c r="H376" s="3"/>
      <c r="I376" s="3"/>
    </row>
    <row r="377" spans="8:9" ht="15">
      <c r="H377" s="3"/>
      <c r="I377" s="3"/>
    </row>
    <row r="378" spans="8:9" ht="15">
      <c r="H378" s="3"/>
      <c r="I378" s="3"/>
    </row>
    <row r="379" spans="8:9" ht="15">
      <c r="H379" s="3"/>
      <c r="I379" s="3"/>
    </row>
    <row r="380" spans="8:9" ht="15">
      <c r="H380" s="3"/>
      <c r="I380" s="3"/>
    </row>
    <row r="381" spans="8:9" ht="15">
      <c r="H381" s="3"/>
      <c r="I381" s="3"/>
    </row>
    <row r="382" spans="8:9" ht="15">
      <c r="H382" s="3"/>
      <c r="I382" s="3"/>
    </row>
    <row r="383" spans="8:9" ht="15">
      <c r="H383" s="3"/>
      <c r="I383" s="3"/>
    </row>
    <row r="384" spans="8:9" ht="15">
      <c r="H384" s="3"/>
      <c r="I384" s="3"/>
    </row>
    <row r="385" spans="8:9" ht="15">
      <c r="H385" s="3"/>
      <c r="I385" s="3"/>
    </row>
    <row r="386" spans="8:9" ht="15">
      <c r="H386" s="3"/>
      <c r="I386" s="3"/>
    </row>
    <row r="387" spans="8:9" ht="15">
      <c r="H387" s="3"/>
      <c r="I387" s="3"/>
    </row>
    <row r="388" spans="8:9" ht="15">
      <c r="H388" s="3"/>
      <c r="I388" s="3"/>
    </row>
    <row r="389" spans="8:9" ht="15">
      <c r="H389" s="3"/>
      <c r="I389" s="3"/>
    </row>
    <row r="390" spans="8:9" ht="15">
      <c r="H390" s="3"/>
      <c r="I390" s="3"/>
    </row>
    <row r="391" spans="8:9" ht="15">
      <c r="H391" s="3"/>
      <c r="I391" s="3"/>
    </row>
    <row r="392" spans="8:9" ht="15">
      <c r="H392" s="3"/>
      <c r="I392" s="3"/>
    </row>
    <row r="393" spans="8:9" ht="15">
      <c r="H393" s="3"/>
      <c r="I393" s="3"/>
    </row>
    <row r="394" spans="8:9" ht="15">
      <c r="H394" s="3"/>
      <c r="I394" s="3"/>
    </row>
    <row r="395" spans="8:9" ht="15">
      <c r="H395" s="3"/>
      <c r="I395" s="3"/>
    </row>
    <row r="396" spans="8:9" ht="15">
      <c r="H396" s="3"/>
      <c r="I396" s="3"/>
    </row>
    <row r="397" spans="8:9" ht="15">
      <c r="H397" s="3"/>
      <c r="I397" s="3"/>
    </row>
    <row r="398" spans="8:9" ht="15">
      <c r="H398" s="3"/>
      <c r="I398" s="3"/>
    </row>
    <row r="399" spans="8:9" ht="15">
      <c r="H399" s="3"/>
      <c r="I399" s="3"/>
    </row>
    <row r="400" spans="8:9" ht="15">
      <c r="H400" s="3"/>
      <c r="I400" s="3"/>
    </row>
    <row r="401" spans="8:9" ht="15">
      <c r="H401" s="3"/>
      <c r="I401" s="3"/>
    </row>
    <row r="402" spans="8:9" ht="15">
      <c r="H402" s="3"/>
      <c r="I402" s="3"/>
    </row>
    <row r="403" spans="8:9" ht="15">
      <c r="H403" s="3"/>
      <c r="I403" s="3"/>
    </row>
    <row r="404" spans="8:9" ht="15">
      <c r="H404" s="3"/>
      <c r="I404" s="3"/>
    </row>
    <row r="405" spans="8:9" ht="15">
      <c r="H405" s="3"/>
      <c r="I405" s="3"/>
    </row>
    <row r="406" spans="8:9" ht="13.5" customHeight="1">
      <c r="H406" s="3"/>
      <c r="I406" s="3"/>
    </row>
    <row r="407" spans="8:9" ht="13.5" customHeight="1">
      <c r="H407" s="3"/>
      <c r="I407" s="3"/>
    </row>
    <row r="408" ht="13.5" customHeight="1"/>
    <row r="409" ht="13.5" customHeight="1"/>
  </sheetData>
  <sheetProtection/>
  <mergeCells count="37">
    <mergeCell ref="B326:B327"/>
    <mergeCell ref="C326:G327"/>
    <mergeCell ref="B182:B183"/>
    <mergeCell ref="C182:C183"/>
    <mergeCell ref="B366:B367"/>
    <mergeCell ref="C366:G367"/>
    <mergeCell ref="H366:I366"/>
    <mergeCell ref="B304:B305"/>
    <mergeCell ref="C304:C305"/>
    <mergeCell ref="E304:F305"/>
    <mergeCell ref="G304:G305"/>
    <mergeCell ref="H304:I304"/>
    <mergeCell ref="C240:C241"/>
    <mergeCell ref="E240:F241"/>
    <mergeCell ref="G240:G241"/>
    <mergeCell ref="H240:I240"/>
    <mergeCell ref="E121:F122"/>
    <mergeCell ref="G121:G122"/>
    <mergeCell ref="H121:I121"/>
    <mergeCell ref="A2:H2"/>
    <mergeCell ref="A3:H3"/>
    <mergeCell ref="B65:B66"/>
    <mergeCell ref="C65:C66"/>
    <mergeCell ref="E65:F66"/>
    <mergeCell ref="G65:G66"/>
    <mergeCell ref="B58:B59"/>
    <mergeCell ref="C58:C59"/>
    <mergeCell ref="H65:I65"/>
    <mergeCell ref="B6:B7"/>
    <mergeCell ref="H326:I326"/>
    <mergeCell ref="C6:C7"/>
    <mergeCell ref="B121:B122"/>
    <mergeCell ref="C121:C122"/>
    <mergeCell ref="E182:F183"/>
    <mergeCell ref="G182:G183"/>
    <mergeCell ref="H182:I182"/>
    <mergeCell ref="B240:B241"/>
  </mergeCells>
  <printOptions/>
  <pageMargins left="0.4330708661417323" right="0.2362204724409449" top="0.5511811023622047" bottom="0.5511811023622047" header="0.31496062992125984" footer="0.3149606299212598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САПР</dc:creator>
  <cp:keywords/>
  <dc:description/>
  <cp:lastModifiedBy>Нася</cp:lastModifiedBy>
  <cp:lastPrinted>2021-05-11T08:42:50Z</cp:lastPrinted>
  <dcterms:created xsi:type="dcterms:W3CDTF">2001-09-13T10:44:09Z</dcterms:created>
  <dcterms:modified xsi:type="dcterms:W3CDTF">2021-07-26T10:44:18Z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двигатели с 01.07.21г..xls</vt:lpwstr>
  </property>
</Properties>
</file>